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095" tabRatio="899" activeTab="8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</sheets>
  <definedNames>
    <definedName name="_xlnm.Print_Area" localSheetId="3">'基本支出表3'!$A$1:$C$37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'收入总表5'!$A$1:$N$14</definedName>
    <definedName name="_xlnm.Print_Area" localSheetId="2">'一般支出表2'!$A$1:$H$14</definedName>
    <definedName name="_xlnm.Print_Area" localSheetId="6">'支出总表6'!$A$1:$H$14</definedName>
    <definedName name="_xlnm.Print_Titles" localSheetId="3">'基本支出表3'!$1:$5</definedName>
    <definedName name="_xlnm.Print_Titles" localSheetId="8">'全口径三公表8'!$1:$6</definedName>
    <definedName name="_xlnm.Print_Titles" localSheetId="5">'收入总表5'!$1:$6</definedName>
    <definedName name="_xlnm.Print_Titles" localSheetId="2">'一般支出表2'!$1:$6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<sst xmlns="http://schemas.openxmlformats.org/spreadsheetml/2006/main" count="334" uniqueCount="167">
  <si>
    <t>附件：</t>
  </si>
  <si>
    <t>2017年巴彦淖尔市本级部门预算、</t>
  </si>
  <si>
    <t>财政拨款“三公”经费预算公开表</t>
  </si>
  <si>
    <t>表4：</t>
  </si>
  <si>
    <t>财拨收支预算总表</t>
  </si>
  <si>
    <t>单位：万元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</si>
  <si>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</si>
  <si>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</si>
  <si>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</si>
  <si>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</si>
  <si>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</si>
  <si>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</si>
  <si>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</si>
  <si>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</si>
  <si>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</si>
  <si>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</si>
  <si>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</si>
  <si>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</si>
  <si>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</si>
  <si>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</si>
  <si>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</si>
  <si>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</si>
  <si>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</si>
  <si>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</si>
  <si>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</si>
  <si>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</si>
  <si>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</si>
  <si>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</si>
  <si>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</si>
  <si>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</si>
  <si>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</si>
  <si>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</si>
  <si>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九、医疗卫生与计划生育支出</t>
  </si>
  <si>
    <t>十一、城乡社区支出</t>
  </si>
  <si>
    <t>十二、农林水支出</t>
  </si>
  <si>
    <t>本年收入合计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</si>
  <si>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</si>
  <si>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</si>
  <si>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</si>
  <si>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</si>
  <si>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</si>
  <si>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</si>
  <si>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</si>
  <si>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>结转下年</t>
  </si>
  <si>
    <t>收入总计</t>
  </si>
  <si>
    <t>本年支出总计</t>
  </si>
  <si>
    <t>表2：</t>
  </si>
  <si>
    <t>一般公共预算支出预算表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</si>
  <si>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</si>
  <si>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</si>
  <si>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</si>
  <si>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</si>
  <si>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</si>
  <si>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</si>
  <si>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</si>
  <si>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</si>
  <si>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</si>
  <si>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</si>
  <si>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</si>
  <si>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05</t>
  </si>
  <si>
    <t>01</t>
  </si>
  <si>
    <t>行政运行</t>
  </si>
  <si>
    <t>99</t>
  </si>
  <si>
    <t>208</t>
  </si>
  <si>
    <t>归口管理的行政单位离退休</t>
  </si>
  <si>
    <t>08</t>
  </si>
  <si>
    <t>死亡抚恤</t>
  </si>
  <si>
    <t>表3：</t>
  </si>
  <si>
    <t>一般公共预算基本支出预算表</t>
  </si>
  <si>
    <t>经济科目分类</t>
  </si>
  <si>
    <t>科目编码</t>
  </si>
  <si>
    <t>科目名称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</si>
  <si>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</si>
  <si>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</si>
  <si>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</si>
  <si>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</si>
  <si>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</si>
  <si>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</si>
  <si>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</si>
  <si>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</si>
  <si>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</si>
  <si>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</si>
  <si>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</si>
  <si>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</si>
  <si>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</si>
  <si>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</si>
  <si>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</si>
  <si>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</si>
  <si>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</si>
  <si>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部门收支预算总表</t>
  </si>
  <si>
    <t>三、事业收入</t>
  </si>
  <si>
    <t xml:space="preserve">    其中：事业收入</t>
  </si>
  <si>
    <t>四、事业单位经营收入</t>
  </si>
  <si>
    <t>十、节能环保支出</t>
  </si>
  <si>
    <t>五、其他收入</t>
  </si>
  <si>
    <t>六、上级单位补助收入</t>
  </si>
  <si>
    <t>七、附属单位上缴收入</t>
  </si>
  <si>
    <t>十三、交通运输支出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</si>
  <si>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</si>
  <si>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</si>
  <si>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</si>
  <si>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</si>
  <si>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</si>
  <si>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</si>
  <si>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纳入预算管理非税</t>
  </si>
  <si>
    <t>政府性基金</t>
  </si>
  <si>
    <t>教育收费</t>
  </si>
  <si>
    <t>事业经营收入</t>
  </si>
  <si>
    <t>债务资金</t>
  </si>
  <si>
    <t>其他收入</t>
  </si>
  <si>
    <t>一般公共预算上级单位补助收入</t>
  </si>
  <si>
    <t>基金上级补助收入</t>
  </si>
  <si>
    <t>上年结转</t>
  </si>
  <si>
    <t>用事业基金弥补收支差额</t>
  </si>
  <si>
    <t>表6：</t>
  </si>
  <si>
    <t>部门支出预算表</t>
  </si>
  <si>
    <t>事业单位
经营支出</t>
  </si>
  <si>
    <t>上缴上级支出</t>
  </si>
  <si>
    <t>对附属单位          补助支出</t>
  </si>
  <si>
    <t>表7：</t>
  </si>
  <si>
    <t>政府性基金预算支出预算表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</si>
  <si>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</si>
  <si>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</si>
  <si>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</si>
  <si>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</si>
  <si>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</si>
  <si>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</si>
  <si>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</si>
  <si>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</si>
  <si>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</si>
  <si>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</si>
  <si>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</si>
  <si>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</si>
  <si>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</si>
  <si>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</si>
  <si>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</si>
  <si>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</si>
  <si>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</si>
  <si>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</si>
  <si>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02</t>
  </si>
  <si>
    <t>08</t>
  </si>
  <si>
    <t>01</t>
  </si>
  <si>
    <t>201</t>
  </si>
  <si>
    <t>201</t>
  </si>
  <si>
    <t>02</t>
  </si>
  <si>
    <t>04</t>
  </si>
  <si>
    <t>政协会议</t>
  </si>
  <si>
    <t>03</t>
  </si>
  <si>
    <t>机关服务</t>
  </si>
  <si>
    <t>一般行政管理事务</t>
  </si>
  <si>
    <t>其他政协事务支出</t>
  </si>
  <si>
    <t>离休费</t>
  </si>
  <si>
    <t xml:space="preserve">  退休费</t>
  </si>
  <si>
    <t>行政运行</t>
  </si>
  <si>
    <t xml:space="preserve">  会议费</t>
  </si>
  <si>
    <t xml:space="preserve">  办公设备购置</t>
  </si>
  <si>
    <t>机关服务</t>
  </si>
  <si>
    <t xml:space="preserve">  基本工资</t>
  </si>
  <si>
    <t xml:space="preserve">  津贴补贴</t>
  </si>
  <si>
    <t xml:space="preserve">  绩效工资</t>
  </si>
  <si>
    <t xml:space="preserve">  办公费</t>
  </si>
  <si>
    <t xml:space="preserve">  差旅费</t>
  </si>
  <si>
    <t xml:space="preserve">  培训费</t>
  </si>
  <si>
    <t xml:space="preserve">  劳务费</t>
  </si>
  <si>
    <t xml:space="preserve">  工会经费</t>
  </si>
  <si>
    <t>政协会议</t>
  </si>
  <si>
    <t>单位：元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</si>
</sst>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"/>
    <numFmt numFmtId="178" formatCode="0.00_ "/>
    <numFmt numFmtId="179" formatCode="#,##0.00_);[Red]\(#,##0.00\)"/>
    <numFmt numFmtId="180" formatCode="#,##0.0000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28"/>
      <name val="仿宋_GB2312"/>
      <family val="3"/>
    </font>
    <font>
      <sz val="2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104" applyFont="1">
      <alignment/>
      <protection/>
    </xf>
    <xf numFmtId="0" fontId="2" fillId="0" borderId="0" xfId="104" applyFont="1" applyAlignment="1">
      <alignment horizontal="center" vertical="center" wrapText="1"/>
      <protection/>
    </xf>
    <xf numFmtId="0" fontId="0" fillId="0" borderId="0" xfId="104" applyFont="1">
      <alignment/>
      <protection/>
    </xf>
    <xf numFmtId="0" fontId="0" fillId="0" borderId="0" xfId="104" applyFont="1" applyAlignment="1">
      <alignment wrapText="1"/>
      <protection/>
    </xf>
    <xf numFmtId="0" fontId="0" fillId="0" borderId="0" xfId="104" applyFont="1" applyFill="1" applyAlignment="1">
      <alignment wrapText="1"/>
      <protection/>
    </xf>
    <xf numFmtId="0" fontId="0" fillId="0" borderId="0" xfId="104">
      <alignment/>
      <protection/>
    </xf>
    <xf numFmtId="176" fontId="0" fillId="0" borderId="0" xfId="104" applyNumberFormat="1" applyFont="1" applyAlignment="1">
      <alignment horizontal="right"/>
      <protection/>
    </xf>
    <xf numFmtId="0" fontId="3" fillId="0" borderId="0" xfId="132" applyFont="1">
      <alignment/>
      <protection/>
    </xf>
    <xf numFmtId="0" fontId="1" fillId="0" borderId="0" xfId="132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0" xfId="132" applyFont="1" applyFill="1" applyAlignment="1">
      <alignment vertical="top"/>
      <protection/>
    </xf>
    <xf numFmtId="0" fontId="0" fillId="0" borderId="0" xfId="104" applyFont="1" applyAlignment="1">
      <alignment horizontal="right" vertical="center"/>
      <protection/>
    </xf>
    <xf numFmtId="0" fontId="1" fillId="0" borderId="10" xfId="104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horizontal="center" vertical="center" wrapText="1"/>
      <protection/>
    </xf>
    <xf numFmtId="176" fontId="1" fillId="0" borderId="10" xfId="104" applyNumberFormat="1" applyFont="1" applyBorder="1" applyAlignment="1">
      <alignment horizontal="center" vertical="center" wrapText="1"/>
      <protection/>
    </xf>
    <xf numFmtId="177" fontId="1" fillId="0" borderId="10" xfId="104" applyNumberFormat="1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vertical="center" wrapText="1"/>
      <protection/>
    </xf>
    <xf numFmtId="177" fontId="1" fillId="0" borderId="10" xfId="104" applyNumberFormat="1" applyFont="1" applyFill="1" applyBorder="1" applyAlignment="1">
      <alignment horizontal="center" vertical="center" wrapText="1"/>
      <protection/>
    </xf>
    <xf numFmtId="177" fontId="1" fillId="0" borderId="11" xfId="104" applyNumberFormat="1" applyFont="1" applyFill="1" applyBorder="1" applyAlignment="1">
      <alignment horizontal="center" vertical="center" wrapText="1"/>
      <protection/>
    </xf>
    <xf numFmtId="177" fontId="1" fillId="0" borderId="11" xfId="104" applyNumberFormat="1" applyFont="1" applyFill="1" applyBorder="1" applyAlignment="1" applyProtection="1">
      <alignment horizontal="center" vertical="center" wrapText="1"/>
      <protection/>
    </xf>
    <xf numFmtId="0" fontId="1" fillId="0" borderId="10" xfId="104" applyFont="1" applyBorder="1" applyAlignment="1">
      <alignment vertical="center" wrapText="1"/>
      <protection/>
    </xf>
    <xf numFmtId="0" fontId="1" fillId="0" borderId="10" xfId="104" applyFont="1" applyFill="1" applyBorder="1" applyAlignment="1">
      <alignment horizontal="left" vertical="center" wrapText="1"/>
      <protection/>
    </xf>
    <xf numFmtId="176" fontId="0" fillId="0" borderId="0" xfId="104" applyNumberFormat="1" applyFont="1" applyAlignment="1">
      <alignment horizontal="right" wrapText="1"/>
      <protection/>
    </xf>
    <xf numFmtId="0" fontId="1" fillId="0" borderId="0" xfId="132" applyFont="1" applyFill="1" applyAlignment="1">
      <alignment horizontal="right"/>
      <protection/>
    </xf>
    <xf numFmtId="0" fontId="3" fillId="0" borderId="0" xfId="104" applyFont="1" applyAlignment="1">
      <alignment horizontal="right" vertical="center"/>
      <protection/>
    </xf>
    <xf numFmtId="10" fontId="1" fillId="0" borderId="10" xfId="104" applyNumberFormat="1" applyFont="1" applyFill="1" applyBorder="1" applyAlignment="1">
      <alignment horizontal="center" vertical="center" wrapText="1"/>
      <protection/>
    </xf>
    <xf numFmtId="0" fontId="5" fillId="0" borderId="0" xfId="130" applyFont="1" applyAlignment="1">
      <alignment horizontal="right" vertical="center"/>
      <protection/>
    </xf>
    <xf numFmtId="0" fontId="0" fillId="0" borderId="0" xfId="130" applyAlignment="1">
      <alignment horizontal="right" vertical="center" wrapText="1"/>
      <protection/>
    </xf>
    <xf numFmtId="0" fontId="0" fillId="0" borderId="0" xfId="130" applyAlignment="1">
      <alignment horizontal="center"/>
      <protection/>
    </xf>
    <xf numFmtId="0" fontId="0" fillId="0" borderId="0" xfId="130" applyFill="1" applyAlignment="1">
      <alignment vertical="center"/>
      <protection/>
    </xf>
    <xf numFmtId="0" fontId="0" fillId="0" borderId="0" xfId="130">
      <alignment/>
      <protection/>
    </xf>
    <xf numFmtId="0" fontId="0" fillId="0" borderId="0" xfId="130" applyAlignment="1">
      <alignment horizontal="right" vertical="center"/>
      <protection/>
    </xf>
    <xf numFmtId="0" fontId="1" fillId="0" borderId="0" xfId="132" applyFont="1">
      <alignment/>
      <protection/>
    </xf>
    <xf numFmtId="0" fontId="6" fillId="24" borderId="0" xfId="129" applyFont="1" applyFill="1" applyAlignment="1">
      <alignment horizontal="center" vertical="center"/>
      <protection/>
    </xf>
    <xf numFmtId="0" fontId="7" fillId="24" borderId="0" xfId="130" applyFont="1" applyFill="1" applyAlignment="1">
      <alignment horizontal="center" vertical="center"/>
      <protection/>
    </xf>
    <xf numFmtId="0" fontId="8" fillId="24" borderId="12" xfId="129" applyFont="1" applyFill="1" applyBorder="1" applyAlignment="1">
      <alignment horizontal="right"/>
      <protection/>
    </xf>
    <xf numFmtId="178" fontId="1" fillId="24" borderId="10" xfId="130" applyNumberFormat="1" applyFont="1" applyFill="1" applyBorder="1" applyAlignment="1">
      <alignment horizontal="center" vertical="center" wrapText="1"/>
      <protection/>
    </xf>
    <xf numFmtId="0" fontId="1" fillId="0" borderId="10" xfId="130" applyFont="1" applyBorder="1" applyAlignment="1">
      <alignment horizontal="center" vertical="center" wrapText="1"/>
      <protection/>
    </xf>
    <xf numFmtId="0" fontId="1" fillId="0" borderId="10" xfId="130" applyFont="1" applyBorder="1" applyAlignment="1">
      <alignment horizontal="center" vertical="center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0" xfId="130" applyNumberFormat="1" applyFont="1" applyFill="1" applyBorder="1" applyAlignment="1">
      <alignment vertical="center" wrapText="1"/>
      <protection/>
    </xf>
    <xf numFmtId="179" fontId="1" fillId="0" borderId="10" xfId="130" applyNumberFormat="1" applyFont="1" applyFill="1" applyBorder="1" applyAlignment="1">
      <alignment horizontal="right" vertical="center"/>
      <protection/>
    </xf>
    <xf numFmtId="177" fontId="1" fillId="0" borderId="10" xfId="13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7" fontId="1" fillId="0" borderId="10" xfId="130" applyNumberFormat="1" applyFont="1" applyFill="1" applyBorder="1" applyAlignment="1">
      <alignment horizontal="right" vertical="center"/>
      <protection/>
    </xf>
    <xf numFmtId="177" fontId="0" fillId="0" borderId="10" xfId="130" applyNumberForma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132" applyFont="1" applyFill="1">
      <alignment/>
      <protection/>
    </xf>
    <xf numFmtId="0" fontId="1" fillId="0" borderId="0" xfId="132" applyFont="1" applyFill="1" applyAlignment="1">
      <alignment vertical="center"/>
      <protection/>
    </xf>
    <xf numFmtId="0" fontId="0" fillId="0" borderId="0" xfId="132" applyFont="1" applyFill="1">
      <alignment/>
      <protection/>
    </xf>
    <xf numFmtId="0" fontId="0" fillId="0" borderId="0" xfId="132" applyFont="1" applyFill="1" applyAlignment="1">
      <alignment vertical="center"/>
      <protection/>
    </xf>
    <xf numFmtId="0" fontId="1" fillId="0" borderId="13" xfId="132" applyFont="1" applyFill="1" applyBorder="1" applyAlignment="1">
      <alignment vertical="center" wrapText="1"/>
      <protection/>
    </xf>
    <xf numFmtId="0" fontId="1" fillId="0" borderId="10" xfId="13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0" xfId="132" applyFont="1" applyAlignment="1">
      <alignment horizont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32" applyFont="1" applyFill="1" applyAlignment="1">
      <alignment/>
      <protection/>
    </xf>
    <xf numFmtId="0" fontId="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18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24" borderId="11" xfId="0" applyFont="1" applyFill="1" applyBorder="1" applyAlignment="1">
      <alignment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131" applyFill="1">
      <alignment/>
      <protection/>
    </xf>
    <xf numFmtId="0" fontId="0" fillId="0" borderId="0" xfId="131">
      <alignment/>
      <protection/>
    </xf>
    <xf numFmtId="0" fontId="0" fillId="0" borderId="0" xfId="113" applyAlignment="1">
      <alignment horizontal="right" vertical="center"/>
      <protection/>
    </xf>
    <xf numFmtId="0" fontId="0" fillId="24" borderId="0" xfId="113" applyFont="1" applyFill="1" applyAlignment="1">
      <alignment horizontal="right" vertical="center"/>
      <protection/>
    </xf>
    <xf numFmtId="0" fontId="8" fillId="24" borderId="0" xfId="113" applyFont="1" applyFill="1" applyAlignment="1">
      <alignment horizontal="right" vertical="center"/>
      <protection/>
    </xf>
    <xf numFmtId="0" fontId="0" fillId="0" borderId="0" xfId="113">
      <alignment/>
      <protection/>
    </xf>
    <xf numFmtId="0" fontId="0" fillId="0" borderId="10" xfId="131" applyFont="1" applyBorder="1" applyAlignment="1">
      <alignment horizontal="left" vertical="center"/>
      <protection/>
    </xf>
    <xf numFmtId="0" fontId="0" fillId="0" borderId="10" xfId="131" applyNumberFormat="1" applyFill="1" applyBorder="1" applyAlignment="1">
      <alignment horizontal="left" vertical="center" wrapText="1"/>
      <protection/>
    </xf>
    <xf numFmtId="0" fontId="1" fillId="0" borderId="10" xfId="113" applyNumberFormat="1" applyFont="1" applyFill="1" applyBorder="1" applyAlignment="1">
      <alignment horizontal="center" vertical="center" wrapText="1"/>
      <protection/>
    </xf>
    <xf numFmtId="177" fontId="1" fillId="0" borderId="10" xfId="113" applyNumberFormat="1" applyFont="1" applyFill="1" applyBorder="1" applyAlignment="1">
      <alignment horizontal="right" vertical="center" wrapText="1"/>
      <protection/>
    </xf>
    <xf numFmtId="0" fontId="0" fillId="0" borderId="0" xfId="113" applyFill="1">
      <alignment/>
      <protection/>
    </xf>
    <xf numFmtId="0" fontId="1" fillId="0" borderId="10" xfId="113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NumberFormat="1" applyFont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  <xf numFmtId="178" fontId="1" fillId="24" borderId="10" xfId="130" applyNumberFormat="1" applyFont="1" applyFill="1" applyBorder="1" applyAlignment="1" quotePrefix="1">
      <alignment horizontal="center" vertical="center" wrapText="1"/>
      <protection/>
    </xf>
    <xf numFmtId="178" fontId="1" fillId="24" borderId="10" xfId="113" applyNumberFormat="1" applyFont="1" applyFill="1" applyBorder="1" applyAlignment="1" quotePrefix="1">
      <alignment horizontal="center" vertical="center" wrapText="1"/>
      <protection/>
    </xf>
    <xf numFmtId="0" fontId="0" fillId="0" borderId="10" xfId="130" applyFont="1" applyBorder="1">
      <alignment/>
      <protection/>
    </xf>
    <xf numFmtId="4" fontId="1" fillId="0" borderId="10" xfId="132" applyNumberFormat="1" applyFont="1" applyFill="1" applyBorder="1" applyAlignment="1">
      <alignment horizontal="center" vertical="center" wrapText="1"/>
      <protection/>
    </xf>
    <xf numFmtId="4" fontId="1" fillId="0" borderId="14" xfId="132" applyNumberFormat="1" applyFont="1" applyFill="1" applyBorder="1" applyAlignment="1">
      <alignment horizontal="center" vertical="center" wrapText="1"/>
      <protection/>
    </xf>
    <xf numFmtId="4" fontId="1" fillId="0" borderId="17" xfId="13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132" applyFont="1" applyFill="1" applyAlignment="1">
      <alignment horizontal="center" vertical="center" wrapText="1"/>
      <protection/>
    </xf>
    <xf numFmtId="178" fontId="1" fillId="24" borderId="10" xfId="130" applyNumberFormat="1" applyFont="1" applyFill="1" applyBorder="1" applyAlignment="1">
      <alignment horizontal="center" vertical="center" wrapText="1"/>
      <protection/>
    </xf>
    <xf numFmtId="178" fontId="1" fillId="24" borderId="10" xfId="130" applyNumberFormat="1" applyFont="1" applyFill="1" applyBorder="1" applyAlignment="1" quotePrefix="1">
      <alignment horizontal="center" vertical="center" wrapText="1"/>
      <protection/>
    </xf>
    <xf numFmtId="0" fontId="1" fillId="0" borderId="10" xfId="130" applyFont="1" applyBorder="1" applyAlignment="1">
      <alignment horizontal="center" vertical="center" wrapText="1"/>
      <protection/>
    </xf>
    <xf numFmtId="0" fontId="0" fillId="0" borderId="11" xfId="131" applyFont="1" applyBorder="1" applyAlignment="1">
      <alignment horizontal="center" vertical="center"/>
      <protection/>
    </xf>
    <xf numFmtId="0" fontId="0" fillId="0" borderId="13" xfId="131" applyFont="1" applyBorder="1" applyAlignment="1">
      <alignment horizontal="center" vertical="center"/>
      <protection/>
    </xf>
    <xf numFmtId="178" fontId="1" fillId="24" borderId="14" xfId="113" applyNumberFormat="1" applyFont="1" applyFill="1" applyBorder="1" applyAlignment="1">
      <alignment horizontal="center" vertical="center" wrapText="1"/>
      <protection/>
    </xf>
    <xf numFmtId="178" fontId="1" fillId="24" borderId="17" xfId="113" applyNumberFormat="1" applyFont="1" applyFill="1" applyBorder="1" applyAlignment="1">
      <alignment horizontal="center" vertical="center" wrapText="1"/>
      <protection/>
    </xf>
    <xf numFmtId="0" fontId="1" fillId="0" borderId="14" xfId="132" applyFont="1" applyFill="1" applyBorder="1" applyAlignment="1">
      <alignment horizontal="center" vertical="center" wrapText="1"/>
      <protection/>
    </xf>
    <xf numFmtId="0" fontId="1" fillId="0" borderId="17" xfId="132" applyFont="1" applyFill="1" applyBorder="1" applyAlignment="1">
      <alignment horizontal="center" vertical="center" wrapText="1"/>
      <protection/>
    </xf>
    <xf numFmtId="0" fontId="1" fillId="0" borderId="10" xfId="132" applyFont="1" applyFill="1" applyBorder="1" applyAlignment="1">
      <alignment horizontal="center" vertical="center" wrapText="1"/>
      <protection/>
    </xf>
    <xf numFmtId="0" fontId="1" fillId="0" borderId="0" xfId="132" applyFont="1" applyFill="1" applyAlignment="1">
      <alignment horizontal="right"/>
      <protection/>
    </xf>
    <xf numFmtId="0" fontId="1" fillId="0" borderId="11" xfId="132" applyFont="1" applyFill="1" applyBorder="1" applyAlignment="1">
      <alignment horizontal="center" vertical="center" wrapText="1"/>
      <protection/>
    </xf>
    <xf numFmtId="0" fontId="1" fillId="0" borderId="15" xfId="132" applyFont="1" applyFill="1" applyBorder="1" applyAlignment="1">
      <alignment horizontal="center" vertical="center" wrapText="1"/>
      <protection/>
    </xf>
    <xf numFmtId="0" fontId="1" fillId="0" borderId="18" xfId="132" applyFont="1" applyFill="1" applyBorder="1" applyAlignment="1">
      <alignment horizontal="center" vertical="center" wrapText="1"/>
      <protection/>
    </xf>
    <xf numFmtId="0" fontId="1" fillId="0" borderId="19" xfId="132" applyFont="1" applyFill="1" applyBorder="1" applyAlignment="1">
      <alignment horizontal="center" vertical="center" wrapText="1"/>
      <protection/>
    </xf>
    <xf numFmtId="0" fontId="0" fillId="0" borderId="10" xfId="132" applyFont="1" applyFill="1" applyBorder="1" applyAlignment="1">
      <alignment horizontal="center" vertical="center" wrapText="1"/>
      <protection/>
    </xf>
    <xf numFmtId="0" fontId="0" fillId="0" borderId="11" xfId="130" applyFont="1" applyBorder="1" applyAlignment="1">
      <alignment horizontal="center" vertical="center" wrapText="1"/>
      <protection/>
    </xf>
    <xf numFmtId="0" fontId="0" fillId="0" borderId="15" xfId="130" applyBorder="1" applyAlignment="1">
      <alignment horizontal="center" vertical="center" wrapText="1"/>
      <protection/>
    </xf>
    <xf numFmtId="0" fontId="0" fillId="0" borderId="13" xfId="130" applyBorder="1" applyAlignment="1">
      <alignment horizontal="center" vertical="center" wrapText="1"/>
      <protection/>
    </xf>
    <xf numFmtId="0" fontId="0" fillId="0" borderId="0" xfId="104" applyFont="1" applyAlignment="1">
      <alignment horizontal="left" vertical="center" wrapText="1"/>
      <protection/>
    </xf>
    <xf numFmtId="0" fontId="1" fillId="0" borderId="10" xfId="104" applyFont="1" applyBorder="1" applyAlignment="1">
      <alignment horizontal="center" vertical="center" wrapText="1"/>
      <protection/>
    </xf>
    <xf numFmtId="0" fontId="4" fillId="0" borderId="0" xfId="104" applyFont="1" applyAlignment="1">
      <alignment horizontal="center" vertical="center" wrapText="1"/>
      <protection/>
    </xf>
    <xf numFmtId="0" fontId="1" fillId="0" borderId="18" xfId="104" applyFont="1" applyBorder="1" applyAlignment="1">
      <alignment horizontal="center" vertical="center" wrapText="1"/>
      <protection/>
    </xf>
    <xf numFmtId="0" fontId="1" fillId="0" borderId="20" xfId="104" applyFont="1" applyBorder="1" applyAlignment="1">
      <alignment horizontal="center" vertical="center" wrapText="1"/>
      <protection/>
    </xf>
    <xf numFmtId="176" fontId="1" fillId="0" borderId="18" xfId="104" applyNumberFormat="1" applyFont="1" applyBorder="1" applyAlignment="1">
      <alignment horizontal="center" vertical="center" wrapText="1"/>
      <protection/>
    </xf>
    <xf numFmtId="176" fontId="1" fillId="0" borderId="20" xfId="104" applyNumberFormat="1" applyFont="1" applyBorder="1" applyAlignment="1">
      <alignment horizontal="center" vertical="center" wrapText="1"/>
      <protection/>
    </xf>
    <xf numFmtId="0" fontId="1" fillId="0" borderId="10" xfId="10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</cellXfs>
  <cellStyles count="17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2 2_00A32FE94B5E47F5836CB91394648757_c" xfId="91"/>
    <cellStyle name="常规 2 3" xfId="92"/>
    <cellStyle name="常规 2 4" xfId="93"/>
    <cellStyle name="常规 2_00A32FE94B5E47F5836CB91394648757_c" xfId="94"/>
    <cellStyle name="常规 3" xfId="95"/>
    <cellStyle name="常规 3 2" xfId="96"/>
    <cellStyle name="常规 3 2 2" xfId="97"/>
    <cellStyle name="常规 3 2_00A32FE94B5E47F5836CB91394648757_c" xfId="98"/>
    <cellStyle name="常规 3 3" xfId="99"/>
    <cellStyle name="常规 3 3 2" xfId="100"/>
    <cellStyle name="常规 3 3_00A32FE94B5E47F5836CB91394648757_c" xfId="101"/>
    <cellStyle name="常规 3 4" xfId="102"/>
    <cellStyle name="常规 3_26FA7778CDC243B697C21C5492275189" xfId="103"/>
    <cellStyle name="常规 4" xfId="104"/>
    <cellStyle name="常规 4 2" xfId="105"/>
    <cellStyle name="常规 4 2 2" xfId="106"/>
    <cellStyle name="常规 4 2_00A32FE94B5E47F5836CB91394648757_c" xfId="107"/>
    <cellStyle name="常规 4 3" xfId="108"/>
    <cellStyle name="常规 4_00A32FE94B5E47F5836CB91394648757_c" xfId="109"/>
    <cellStyle name="常规 5" xfId="110"/>
    <cellStyle name="常规 5 2" xfId="111"/>
    <cellStyle name="常规 5_00A32FE94B5E47F5836CB91394648757_c" xfId="112"/>
    <cellStyle name="常规 5_2A59D935B41047E1BB56F1DE2A3E05CD" xfId="113"/>
    <cellStyle name="常规 6" xfId="114"/>
    <cellStyle name="常规 6 2" xfId="115"/>
    <cellStyle name="常规 6_00A32FE94B5E47F5836CB91394648757_c" xfId="116"/>
    <cellStyle name="常规 7" xfId="117"/>
    <cellStyle name="常规 7 2" xfId="118"/>
    <cellStyle name="常规 7 2 2" xfId="119"/>
    <cellStyle name="常规 7 2_00A32FE94B5E47F5836CB91394648757_c" xfId="120"/>
    <cellStyle name="常规 7 3" xfId="121"/>
    <cellStyle name="常规 7_00A32FE94B5E47F5836CB91394648757_c" xfId="122"/>
    <cellStyle name="常规 9" xfId="123"/>
    <cellStyle name="常规 9 2" xfId="124"/>
    <cellStyle name="常规 9 2 2" xfId="125"/>
    <cellStyle name="常规 9 2_00A32FE94B5E47F5836CB91394648757_c" xfId="126"/>
    <cellStyle name="常规 9 3" xfId="127"/>
    <cellStyle name="常规 9_00A32FE94B5E47F5836CB91394648757_c" xfId="128"/>
    <cellStyle name="常规_2007年行政单位基层表样表" xfId="129"/>
    <cellStyle name="常规_3FAB1D802239462780AECFA008CD7054" xfId="130"/>
    <cellStyle name="常规_F24DC7B5CF6F476BAC6FD1855912F32B" xfId="131"/>
    <cellStyle name="常规_Sheet1" xfId="132"/>
    <cellStyle name="Hyperlink" xfId="133"/>
    <cellStyle name="好" xfId="134"/>
    <cellStyle name="好 2" xfId="135"/>
    <cellStyle name="好 3" xfId="136"/>
    <cellStyle name="汇总" xfId="137"/>
    <cellStyle name="汇总 2" xfId="138"/>
    <cellStyle name="汇总 3" xfId="139"/>
    <cellStyle name="Currency" xfId="140"/>
    <cellStyle name="Currency [0]" xfId="141"/>
    <cellStyle name="计算" xfId="142"/>
    <cellStyle name="计算 2" xfId="143"/>
    <cellStyle name="计算 3" xfId="144"/>
    <cellStyle name="检查单元格" xfId="145"/>
    <cellStyle name="检查单元格 2" xfId="146"/>
    <cellStyle name="检查单元格 3" xfId="147"/>
    <cellStyle name="解释性文本" xfId="148"/>
    <cellStyle name="解释性文本 2" xfId="149"/>
    <cellStyle name="解释性文本 3" xfId="150"/>
    <cellStyle name="警告文本" xfId="151"/>
    <cellStyle name="警告文本 2" xfId="152"/>
    <cellStyle name="警告文本 3" xfId="153"/>
    <cellStyle name="链接单元格" xfId="154"/>
    <cellStyle name="链接单元格 2" xfId="155"/>
    <cellStyle name="链接单元格 3" xfId="156"/>
    <cellStyle name="Comma" xfId="157"/>
    <cellStyle name="Comma [0]" xfId="158"/>
    <cellStyle name="强调文字颜色 1" xfId="159"/>
    <cellStyle name="强调文字颜色 1 2" xfId="160"/>
    <cellStyle name="强调文字颜色 1 3" xfId="161"/>
    <cellStyle name="强调文字颜色 2" xfId="162"/>
    <cellStyle name="强调文字颜色 2 2" xfId="163"/>
    <cellStyle name="强调文字颜色 2 3" xfId="164"/>
    <cellStyle name="强调文字颜色 3" xfId="165"/>
    <cellStyle name="强调文字颜色 3 2" xfId="166"/>
    <cellStyle name="强调文字颜色 3 3" xfId="167"/>
    <cellStyle name="强调文字颜色 4" xfId="168"/>
    <cellStyle name="强调文字颜色 4 2" xfId="169"/>
    <cellStyle name="强调文字颜色 4 3" xfId="170"/>
    <cellStyle name="强调文字颜色 5" xfId="171"/>
    <cellStyle name="强调文字颜色 5 2" xfId="172"/>
    <cellStyle name="强调文字颜色 5 3" xfId="173"/>
    <cellStyle name="强调文字颜色 6" xfId="174"/>
    <cellStyle name="强调文字颜色 6 2" xfId="175"/>
    <cellStyle name="强调文字颜色 6 3" xfId="176"/>
    <cellStyle name="适中" xfId="177"/>
    <cellStyle name="适中 2" xfId="178"/>
    <cellStyle name="适中 3" xfId="179"/>
    <cellStyle name="输出" xfId="180"/>
    <cellStyle name="输出 2" xfId="181"/>
    <cellStyle name="输出 3" xfId="182"/>
    <cellStyle name="输入" xfId="183"/>
    <cellStyle name="输入 2" xfId="184"/>
    <cellStyle name="输入 3" xfId="185"/>
    <cellStyle name="Followed Hyperlink" xfId="186"/>
    <cellStyle name="注释" xfId="187"/>
    <cellStyle name="注释 2" xfId="188"/>
    <cellStyle name="注释 3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4">
      <selection activeCell="A4" sqref="A4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111" t="s">
        <v>0</v>
      </c>
    </row>
    <row r="3" ht="42" customHeight="1">
      <c r="A3" s="111"/>
    </row>
    <row r="4" ht="35.25" customHeight="1">
      <c r="A4" s="112" t="s">
        <v>1</v>
      </c>
    </row>
    <row r="5" ht="52.5" customHeight="1">
      <c r="A5" s="112" t="s">
        <v>2</v>
      </c>
    </row>
    <row r="6" ht="52.5" customHeight="1">
      <c r="A6" s="112"/>
    </row>
    <row r="7" ht="135.75" customHeight="1">
      <c r="A7" s="113">
        <v>42757</v>
      </c>
    </row>
    <row r="8" ht="14.25" customHeight="1"/>
    <row r="9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F6" sqref="F6:F9"/>
    </sheetView>
  </sheetViews>
  <sheetFormatPr defaultColWidth="6.875" defaultRowHeight="14.25"/>
  <cols>
    <col min="1" max="1" width="32.375" style="0" customWidth="1"/>
    <col min="2" max="2" width="16.875" style="0" customWidth="1"/>
    <col min="3" max="3" width="25.125" style="0" customWidth="1"/>
    <col min="4" max="4" width="15.00390625" style="0" customWidth="1"/>
    <col min="5" max="5" width="19.00390625" style="0" customWidth="1"/>
    <col min="6" max="6" width="15.25390625" style="0" customWidth="1"/>
    <col min="7" max="8" width="5.125" style="0" customWidth="1"/>
  </cols>
  <sheetData>
    <row r="1" spans="1:7" s="10" customFormat="1" ht="24.75" customHeight="1">
      <c r="A1" s="33" t="s">
        <v>3</v>
      </c>
      <c r="D1" s="65"/>
      <c r="F1" s="24"/>
      <c r="G1" s="66"/>
    </row>
    <row r="2" spans="1:6" s="47" customFormat="1" ht="36" customHeight="1">
      <c r="A2" s="120" t="s">
        <v>4</v>
      </c>
      <c r="B2" s="120"/>
      <c r="C2" s="120"/>
      <c r="D2" s="120"/>
      <c r="E2" s="120"/>
      <c r="F2" s="120"/>
    </row>
    <row r="3" spans="1:6" s="48" customFormat="1" ht="12.75" customHeight="1" hidden="1">
      <c r="A3" s="11"/>
      <c r="D3" s="67"/>
      <c r="F3" s="67" t="s">
        <v>5</v>
      </c>
    </row>
    <row r="4" spans="1:6" s="49" customFormat="1" ht="23.25" customHeight="1">
      <c r="A4" s="121" t="s">
        <v>6</v>
      </c>
      <c r="B4" s="121"/>
      <c r="C4" s="121" t="s">
        <v>7</v>
      </c>
      <c r="D4" s="121"/>
      <c r="E4" s="121"/>
      <c r="F4" s="121"/>
    </row>
    <row r="5" spans="1:6" s="49" customFormat="1" ht="23.25" customHeight="1">
      <c r="A5" s="68" t="s">
        <v>8</v>
      </c>
      <c r="B5" s="69" t="s">
        <v>9</v>
      </c>
      <c r="C5" s="69" t="s">
        <v>10</v>
      </c>
      <c r="D5" s="70" t="s">
        <v>9</v>
      </c>
      <c r="E5" s="69" t="s">
        <v>11</v>
      </c>
      <c r="F5" s="69" t="s">
        <v>9</v>
      </c>
    </row>
    <row r="6" spans="1:6" s="50" customFormat="1" ht="23.25" customHeight="1">
      <c r="A6" s="71" t="s">
        <v>12</v>
      </c>
      <c r="B6" s="73">
        <v>13933313.22</v>
      </c>
      <c r="C6" s="72" t="s">
        <v>13</v>
      </c>
      <c r="D6" s="73">
        <v>10050012.22</v>
      </c>
      <c r="E6" s="74" t="s">
        <v>14</v>
      </c>
      <c r="F6" s="73">
        <v>10058313.22</v>
      </c>
    </row>
    <row r="7" spans="1:6" s="50" customFormat="1" ht="23.25" customHeight="1">
      <c r="A7" s="72" t="s">
        <v>15</v>
      </c>
      <c r="B7" s="73">
        <v>13933313.22</v>
      </c>
      <c r="C7" s="75" t="s">
        <v>16</v>
      </c>
      <c r="D7" s="73">
        <v>0</v>
      </c>
      <c r="E7" s="76" t="s">
        <v>17</v>
      </c>
      <c r="F7" s="73">
        <v>8619745</v>
      </c>
    </row>
    <row r="8" spans="1:6" s="50" customFormat="1" ht="23.25" customHeight="1">
      <c r="A8" s="72" t="s">
        <v>18</v>
      </c>
      <c r="B8" s="73">
        <v>0</v>
      </c>
      <c r="C8" s="76" t="s">
        <v>19</v>
      </c>
      <c r="D8" s="73">
        <v>0</v>
      </c>
      <c r="E8" s="76" t="s">
        <v>20</v>
      </c>
      <c r="F8" s="73">
        <v>1438568.22</v>
      </c>
    </row>
    <row r="9" spans="1:6" s="50" customFormat="1" ht="23.25" customHeight="1">
      <c r="A9" s="72" t="s">
        <v>21</v>
      </c>
      <c r="B9" s="77">
        <v>0</v>
      </c>
      <c r="C9" s="76" t="s">
        <v>22</v>
      </c>
      <c r="D9" s="73">
        <v>0</v>
      </c>
      <c r="E9" s="76" t="s">
        <v>23</v>
      </c>
      <c r="F9" s="73">
        <v>3875000</v>
      </c>
    </row>
    <row r="10" spans="1:6" s="50" customFormat="1" ht="23.25" customHeight="1">
      <c r="A10" s="71" t="s">
        <v>24</v>
      </c>
      <c r="B10" s="78">
        <v>0</v>
      </c>
      <c r="C10" s="72" t="s">
        <v>25</v>
      </c>
      <c r="D10" s="73">
        <v>0</v>
      </c>
      <c r="E10" s="76" t="s">
        <v>26</v>
      </c>
      <c r="F10" s="77"/>
    </row>
    <row r="11" spans="1:6" s="50" customFormat="1" ht="23.25" customHeight="1">
      <c r="A11" s="72" t="s">
        <v>15</v>
      </c>
      <c r="B11" s="73">
        <v>0</v>
      </c>
      <c r="C11" s="76" t="s">
        <v>27</v>
      </c>
      <c r="D11" s="73">
        <v>0</v>
      </c>
      <c r="E11" s="76" t="s">
        <v>28</v>
      </c>
      <c r="F11" s="79"/>
    </row>
    <row r="12" spans="1:6" s="50" customFormat="1" ht="23.25" customHeight="1">
      <c r="A12" s="72" t="s">
        <v>21</v>
      </c>
      <c r="B12" s="73">
        <v>0</v>
      </c>
      <c r="C12" s="76" t="s">
        <v>29</v>
      </c>
      <c r="D12" s="73">
        <v>0</v>
      </c>
      <c r="E12" s="76" t="s">
        <v>30</v>
      </c>
      <c r="F12" s="80"/>
    </row>
    <row r="13" spans="1:6" s="50" customFormat="1" ht="23.25" customHeight="1">
      <c r="A13" s="110"/>
      <c r="B13" s="110"/>
      <c r="C13" s="76" t="s">
        <v>31</v>
      </c>
      <c r="D13" s="73">
        <v>3883301</v>
      </c>
      <c r="E13" s="74"/>
      <c r="F13" s="81"/>
    </row>
    <row r="14" spans="1:6" s="50" customFormat="1" ht="23.25" customHeight="1">
      <c r="A14" s="110"/>
      <c r="B14" s="110"/>
      <c r="C14" s="76" t="s">
        <v>32</v>
      </c>
      <c r="D14" s="73">
        <v>0</v>
      </c>
      <c r="E14" s="74"/>
      <c r="F14" s="82"/>
    </row>
    <row r="15" spans="1:6" s="50" customFormat="1" ht="23.25" customHeight="1">
      <c r="A15" s="110"/>
      <c r="B15" s="110"/>
      <c r="C15" s="76" t="s">
        <v>33</v>
      </c>
      <c r="D15" s="73">
        <v>0</v>
      </c>
      <c r="E15" s="74"/>
      <c r="F15" s="82"/>
    </row>
    <row r="16" spans="1:6" s="50" customFormat="1" ht="23.25" customHeight="1">
      <c r="A16" s="110"/>
      <c r="B16" s="110"/>
      <c r="C16" s="76" t="s">
        <v>34</v>
      </c>
      <c r="D16" s="73">
        <v>0</v>
      </c>
      <c r="E16" s="74"/>
      <c r="F16" s="82"/>
    </row>
    <row r="17" spans="1:6" s="50" customFormat="1" ht="23.25" customHeight="1">
      <c r="A17" s="84" t="s">
        <v>35</v>
      </c>
      <c r="B17" s="73">
        <v>13933313.22</v>
      </c>
      <c r="C17" s="76" t="s">
        <v>36</v>
      </c>
      <c r="D17" s="73">
        <v>0</v>
      </c>
      <c r="E17" s="74"/>
      <c r="F17" s="82"/>
    </row>
    <row r="18" spans="1:6" s="50" customFormat="1" ht="23.25" customHeight="1">
      <c r="A18" s="71" t="s">
        <v>37</v>
      </c>
      <c r="B18" s="83"/>
      <c r="C18" s="76" t="s">
        <v>38</v>
      </c>
      <c r="D18" s="77">
        <v>0</v>
      </c>
      <c r="E18" s="85" t="s">
        <v>39</v>
      </c>
      <c r="F18" s="90">
        <v>13933313.22</v>
      </c>
    </row>
    <row r="19" spans="1:6" s="50" customFormat="1" ht="23.25" customHeight="1">
      <c r="A19" s="72" t="s">
        <v>40</v>
      </c>
      <c r="B19" s="73">
        <v>0</v>
      </c>
      <c r="C19" s="71"/>
      <c r="D19" s="86"/>
      <c r="E19" s="74" t="s">
        <v>41</v>
      </c>
      <c r="F19" s="87"/>
    </row>
    <row r="20" spans="1:6" s="50" customFormat="1" ht="23.25" customHeight="1">
      <c r="A20" s="72" t="s">
        <v>42</v>
      </c>
      <c r="B20" s="73">
        <v>0</v>
      </c>
      <c r="C20" s="71"/>
      <c r="D20" s="88"/>
      <c r="E20" s="74"/>
      <c r="F20" s="87"/>
    </row>
    <row r="21" spans="1:6" s="49" customFormat="1" ht="23.25" customHeight="1">
      <c r="A21" s="89"/>
      <c r="B21" s="73"/>
      <c r="C21" s="85" t="s">
        <v>39</v>
      </c>
      <c r="D21" s="90">
        <f>SUM(D6:D18)</f>
        <v>13933313.22</v>
      </c>
      <c r="E21" s="71"/>
      <c r="F21" s="87"/>
    </row>
    <row r="22" spans="1:6" s="50" customFormat="1" ht="23.25" customHeight="1">
      <c r="A22" s="72"/>
      <c r="B22" s="73">
        <v>0</v>
      </c>
      <c r="C22" s="74" t="s">
        <v>43</v>
      </c>
      <c r="D22" s="91"/>
      <c r="E22" s="71"/>
      <c r="F22" s="87"/>
    </row>
    <row r="23" spans="1:6" s="64" customFormat="1" ht="23.25" customHeight="1">
      <c r="A23" s="92"/>
      <c r="B23" s="77">
        <v>0</v>
      </c>
      <c r="C23" s="93"/>
      <c r="D23" s="91"/>
      <c r="E23" s="94"/>
      <c r="F23" s="95"/>
    </row>
    <row r="24" spans="1:6" s="64" customFormat="1" ht="23.25" customHeight="1">
      <c r="A24" s="96" t="s">
        <v>44</v>
      </c>
      <c r="B24" s="77">
        <v>13933313.22</v>
      </c>
      <c r="C24" s="96" t="s">
        <v>45</v>
      </c>
      <c r="D24" s="88">
        <f>SUM(D6:D18)</f>
        <v>13933313.22</v>
      </c>
      <c r="E24" s="96" t="s">
        <v>45</v>
      </c>
      <c r="F24" s="77">
        <f>SUM(F18:F19)</f>
        <v>13933313.22</v>
      </c>
    </row>
    <row r="25" spans="2:5" s="48" customFormat="1" ht="15.75" customHeight="1">
      <c r="B25" s="97"/>
      <c r="C25" s="97"/>
      <c r="D25" s="97"/>
      <c r="E25" s="97"/>
    </row>
    <row r="26" spans="2:5" s="48" customFormat="1" ht="15.75" customHeight="1">
      <c r="B26" s="97"/>
      <c r="C26" s="97"/>
      <c r="D26" s="97"/>
      <c r="E26" s="97"/>
    </row>
    <row r="27" spans="2:5" s="48" customFormat="1" ht="15.75" customHeight="1">
      <c r="B27" s="97"/>
      <c r="C27" s="97"/>
      <c r="E27" s="97"/>
    </row>
    <row r="28" spans="2:6" s="48" customFormat="1" ht="12.75" customHeight="1">
      <c r="B28" s="97"/>
      <c r="C28" s="97"/>
      <c r="D28" s="97"/>
      <c r="F28" s="97"/>
    </row>
    <row r="29" spans="2:4" s="48" customFormat="1" ht="12.75" customHeight="1">
      <c r="B29" s="97"/>
      <c r="C29" s="97"/>
      <c r="D29" s="97"/>
    </row>
    <row r="30" spans="3:4" s="48" customFormat="1" ht="12.75" customHeight="1">
      <c r="C30" s="97"/>
      <c r="D30" s="97"/>
    </row>
    <row r="31" spans="3:4" s="48" customFormat="1" ht="12.75" customHeight="1">
      <c r="C31" s="97"/>
      <c r="D31" s="97"/>
    </row>
    <row r="32" spans="3:4" s="48" customFormat="1" ht="12.75" customHeight="1">
      <c r="C32" s="97"/>
      <c r="D32" s="97"/>
    </row>
    <row r="33" s="48" customFormat="1" ht="12.75" customHeight="1">
      <c r="C33" s="97"/>
    </row>
    <row r="34" s="48" customFormat="1" ht="12.75" customHeight="1">
      <c r="C34" s="97"/>
    </row>
    <row r="35" ht="12.75" customHeight="1">
      <c r="C35" s="44"/>
    </row>
    <row r="36" ht="12.75" customHeight="1">
      <c r="C36" s="4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H3" sqref="H3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8.125" style="32" customWidth="1"/>
    <col min="5" max="5" width="20.625" style="32" customWidth="1"/>
    <col min="6" max="6" width="17.125" style="32" customWidth="1"/>
    <col min="7" max="7" width="17.875" style="32" customWidth="1"/>
    <col min="8" max="8" width="14.625" style="32" customWidth="1"/>
    <col min="9" max="9" width="12.625" style="32" customWidth="1"/>
    <col min="10" max="16384" width="9.00390625" style="32" customWidth="1"/>
  </cols>
  <sheetData>
    <row r="1" ht="20.25" customHeight="1">
      <c r="A1" s="33" t="s">
        <v>46</v>
      </c>
    </row>
    <row r="2" spans="1:8" s="27" customFormat="1" ht="30.75" customHeight="1">
      <c r="A2" s="122" t="s">
        <v>47</v>
      </c>
      <c r="B2" s="122"/>
      <c r="C2" s="122"/>
      <c r="D2" s="122"/>
      <c r="E2" s="122"/>
      <c r="F2" s="122"/>
      <c r="G2" s="122"/>
      <c r="H2" s="122"/>
    </row>
    <row r="3" spans="3:8" ht="21.75" customHeight="1">
      <c r="C3" s="34"/>
      <c r="D3" s="35"/>
      <c r="E3" s="35"/>
      <c r="F3" s="35"/>
      <c r="H3" s="36" t="s">
        <v>166</v>
      </c>
    </row>
    <row r="4" spans="1:8" s="28" customFormat="1" ht="19.5" customHeight="1">
      <c r="A4" s="123" t="s">
        <v>48</v>
      </c>
      <c r="B4" s="123"/>
      <c r="C4" s="123"/>
      <c r="D4" s="123"/>
      <c r="E4" s="124" t="s">
        <v>39</v>
      </c>
      <c r="F4" s="124" t="s">
        <v>49</v>
      </c>
      <c r="G4" s="124" t="s">
        <v>50</v>
      </c>
      <c r="H4" s="125" t="s">
        <v>51</v>
      </c>
    </row>
    <row r="5" spans="1:8" s="28" customFormat="1" ht="20.25" customHeight="1">
      <c r="A5" s="38" t="s">
        <v>52</v>
      </c>
      <c r="B5" s="38" t="s">
        <v>53</v>
      </c>
      <c r="C5" s="37" t="s">
        <v>54</v>
      </c>
      <c r="D5" s="37" t="s">
        <v>55</v>
      </c>
      <c r="E5" s="123"/>
      <c r="F5" s="123"/>
      <c r="G5" s="123"/>
      <c r="H5" s="125"/>
    </row>
    <row r="6" spans="1:8" s="29" customFormat="1" ht="18.75" customHeight="1">
      <c r="A6" s="39" t="s">
        <v>56</v>
      </c>
      <c r="B6" s="39" t="s">
        <v>56</v>
      </c>
      <c r="C6" s="39" t="s">
        <v>56</v>
      </c>
      <c r="D6" s="39" t="s">
        <v>56</v>
      </c>
      <c r="E6" s="39">
        <v>1</v>
      </c>
      <c r="F6" s="39">
        <v>2</v>
      </c>
      <c r="G6" s="39">
        <v>3</v>
      </c>
      <c r="H6" s="39">
        <v>4</v>
      </c>
    </row>
    <row r="7" spans="1:8" s="30" customFormat="1" ht="18" customHeight="1">
      <c r="A7" s="40"/>
      <c r="B7" s="40"/>
      <c r="C7" s="40"/>
      <c r="D7" s="41" t="s">
        <v>57</v>
      </c>
      <c r="E7" s="42">
        <v>13933313.22</v>
      </c>
      <c r="F7" s="42">
        <v>10058313.22</v>
      </c>
      <c r="G7" s="42">
        <v>3875000</v>
      </c>
      <c r="H7" s="43">
        <v>0</v>
      </c>
    </row>
    <row r="8" spans="1:8" s="31" customFormat="1" ht="18" customHeight="1">
      <c r="A8" s="40" t="s">
        <v>58</v>
      </c>
      <c r="B8" s="40" t="s">
        <v>139</v>
      </c>
      <c r="C8" s="40" t="s">
        <v>60</v>
      </c>
      <c r="D8" s="41" t="s">
        <v>61</v>
      </c>
      <c r="E8" s="42">
        <v>4990976.84</v>
      </c>
      <c r="F8" s="42">
        <v>4990976.84</v>
      </c>
      <c r="G8" s="42">
        <v>0</v>
      </c>
      <c r="H8" s="43">
        <v>0</v>
      </c>
    </row>
    <row r="9" spans="1:8" s="31" customFormat="1" ht="18" customHeight="1">
      <c r="A9" s="40" t="s">
        <v>58</v>
      </c>
      <c r="B9" s="40" t="s">
        <v>139</v>
      </c>
      <c r="C9" s="40" t="s">
        <v>139</v>
      </c>
      <c r="D9" s="41" t="s">
        <v>149</v>
      </c>
      <c r="E9" s="42">
        <v>2215000</v>
      </c>
      <c r="F9" s="42"/>
      <c r="G9" s="42">
        <v>2215000</v>
      </c>
      <c r="H9" s="43">
        <v>0</v>
      </c>
    </row>
    <row r="10" spans="1:8" s="31" customFormat="1" ht="18" customHeight="1">
      <c r="A10" s="40" t="s">
        <v>143</v>
      </c>
      <c r="B10" s="40" t="s">
        <v>144</v>
      </c>
      <c r="C10" s="40" t="s">
        <v>145</v>
      </c>
      <c r="D10" s="41" t="s">
        <v>146</v>
      </c>
      <c r="E10" s="42">
        <v>1360000</v>
      </c>
      <c r="F10" s="42"/>
      <c r="G10" s="42">
        <v>1360000</v>
      </c>
      <c r="H10" s="43"/>
    </row>
    <row r="11" spans="1:8" s="31" customFormat="1" ht="18" customHeight="1">
      <c r="A11" s="40" t="s">
        <v>58</v>
      </c>
      <c r="B11" s="40" t="s">
        <v>139</v>
      </c>
      <c r="C11" s="40" t="s">
        <v>62</v>
      </c>
      <c r="D11" s="41" t="s">
        <v>150</v>
      </c>
      <c r="E11" s="42">
        <v>300000</v>
      </c>
      <c r="F11" s="42"/>
      <c r="G11" s="42">
        <v>300000</v>
      </c>
      <c r="H11" s="43">
        <v>0</v>
      </c>
    </row>
    <row r="12" spans="1:8" s="31" customFormat="1" ht="18" customHeight="1">
      <c r="A12" s="40" t="s">
        <v>63</v>
      </c>
      <c r="B12" s="40" t="s">
        <v>59</v>
      </c>
      <c r="C12" s="40" t="s">
        <v>60</v>
      </c>
      <c r="D12" s="41" t="s">
        <v>64</v>
      </c>
      <c r="E12" s="42">
        <v>3878795</v>
      </c>
      <c r="F12" s="42">
        <v>3878795</v>
      </c>
      <c r="G12" s="42">
        <v>0</v>
      </c>
      <c r="H12" s="43">
        <v>0</v>
      </c>
    </row>
    <row r="13" spans="1:8" s="31" customFormat="1" ht="18" customHeight="1">
      <c r="A13" s="40" t="s">
        <v>63</v>
      </c>
      <c r="B13" s="40" t="s">
        <v>140</v>
      </c>
      <c r="C13" s="40" t="s">
        <v>141</v>
      </c>
      <c r="D13" s="41" t="s">
        <v>66</v>
      </c>
      <c r="E13" s="42">
        <v>4506</v>
      </c>
      <c r="F13" s="42">
        <v>4506</v>
      </c>
      <c r="G13" s="42">
        <v>0</v>
      </c>
      <c r="H13" s="43">
        <v>0</v>
      </c>
    </row>
    <row r="14" spans="1:8" s="31" customFormat="1" ht="18" customHeight="1">
      <c r="A14" s="40" t="s">
        <v>142</v>
      </c>
      <c r="B14" s="40" t="s">
        <v>144</v>
      </c>
      <c r="C14" s="40" t="s">
        <v>147</v>
      </c>
      <c r="D14" s="116" t="s">
        <v>148</v>
      </c>
      <c r="E14" s="42">
        <v>1184035.38</v>
      </c>
      <c r="F14" s="42">
        <v>1184035.38</v>
      </c>
      <c r="G14" s="42">
        <v>0</v>
      </c>
      <c r="H14" s="43">
        <v>0</v>
      </c>
    </row>
    <row r="15" s="31" customFormat="1" ht="14.25"/>
    <row r="16" s="31" customFormat="1" ht="14.25"/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7"/>
  <sheetViews>
    <sheetView showGridLines="0" showZeros="0" workbookViewId="0" topLeftCell="A1">
      <selection activeCell="C3" sqref="C3"/>
    </sheetView>
  </sheetViews>
  <sheetFormatPr defaultColWidth="9.00390625" defaultRowHeight="14.25"/>
  <cols>
    <col min="1" max="1" width="16.375" style="99" customWidth="1"/>
    <col min="2" max="2" width="33.875" style="99" customWidth="1"/>
    <col min="3" max="3" width="24.625" style="99" customWidth="1"/>
    <col min="4" max="16384" width="9.00390625" style="99" customWidth="1"/>
  </cols>
  <sheetData>
    <row r="1" spans="1:5" ht="19.5" customHeight="1">
      <c r="A1" s="99" t="s">
        <v>67</v>
      </c>
      <c r="B1" s="100"/>
      <c r="C1" s="100"/>
      <c r="D1" s="100"/>
      <c r="E1" s="100"/>
    </row>
    <row r="2" spans="1:255" ht="30.75" customHeight="1">
      <c r="A2" s="122" t="s">
        <v>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</row>
    <row r="3" spans="2:5" ht="14.25" customHeight="1">
      <c r="B3" s="101"/>
      <c r="C3" s="102" t="s">
        <v>166</v>
      </c>
      <c r="D3" s="103"/>
      <c r="E3" s="103"/>
    </row>
    <row r="4" spans="1:5" ht="18" customHeight="1">
      <c r="A4" s="126" t="s">
        <v>69</v>
      </c>
      <c r="B4" s="127"/>
      <c r="C4" s="128" t="s">
        <v>9</v>
      </c>
      <c r="D4" s="103"/>
      <c r="E4" s="103"/>
    </row>
    <row r="5" spans="1:5" ht="21" customHeight="1">
      <c r="A5" s="104" t="s">
        <v>70</v>
      </c>
      <c r="B5" s="115" t="s">
        <v>71</v>
      </c>
      <c r="C5" s="129"/>
      <c r="D5" s="103"/>
      <c r="E5" s="103"/>
    </row>
    <row r="6" spans="1:5" s="98" customFormat="1" ht="19.5" customHeight="1">
      <c r="A6" s="105"/>
      <c r="B6" s="106" t="s">
        <v>57</v>
      </c>
      <c r="C6" s="107">
        <v>10058313.22</v>
      </c>
      <c r="D6" s="108"/>
      <c r="E6" s="108"/>
    </row>
    <row r="7" spans="1:5" s="98" customFormat="1" ht="19.5" customHeight="1">
      <c r="A7" s="105">
        <v>2010201</v>
      </c>
      <c r="B7" s="106" t="s">
        <v>153</v>
      </c>
      <c r="C7" s="107">
        <v>4990976.84</v>
      </c>
      <c r="D7" s="108"/>
      <c r="E7" s="108"/>
    </row>
    <row r="8" spans="1:5" ht="15.75" customHeight="1">
      <c r="A8" s="105">
        <v>301</v>
      </c>
      <c r="B8" s="109" t="s">
        <v>72</v>
      </c>
      <c r="C8" s="107">
        <v>3636911</v>
      </c>
      <c r="E8" s="103"/>
    </row>
    <row r="9" spans="1:5" ht="15.75" customHeight="1">
      <c r="A9" s="105">
        <v>30101</v>
      </c>
      <c r="B9" s="109" t="s">
        <v>73</v>
      </c>
      <c r="C9" s="107">
        <v>1641732</v>
      </c>
      <c r="E9" s="103"/>
    </row>
    <row r="10" spans="1:5" ht="15.75" customHeight="1">
      <c r="A10" s="105">
        <v>30102</v>
      </c>
      <c r="B10" s="109" t="s">
        <v>74</v>
      </c>
      <c r="C10" s="107">
        <v>1873380</v>
      </c>
      <c r="E10" s="103"/>
    </row>
    <row r="11" spans="1:5" ht="15.75" customHeight="1">
      <c r="A11" s="105">
        <v>30103</v>
      </c>
      <c r="B11" s="109" t="s">
        <v>75</v>
      </c>
      <c r="C11" s="107">
        <v>121799</v>
      </c>
      <c r="E11" s="103"/>
    </row>
    <row r="12" spans="1:5" ht="15.75" customHeight="1">
      <c r="A12" s="105">
        <v>302</v>
      </c>
      <c r="B12" s="109" t="s">
        <v>76</v>
      </c>
      <c r="C12" s="107">
        <v>1354065.84</v>
      </c>
      <c r="E12" s="103"/>
    </row>
    <row r="13" spans="1:3" ht="15.75" customHeight="1">
      <c r="A13" s="105">
        <v>30201</v>
      </c>
      <c r="B13" s="109" t="s">
        <v>77</v>
      </c>
      <c r="C13" s="107">
        <v>140000</v>
      </c>
    </row>
    <row r="14" spans="1:3" ht="15.75" customHeight="1">
      <c r="A14" s="105">
        <v>30207</v>
      </c>
      <c r="B14" s="109" t="s">
        <v>78</v>
      </c>
      <c r="C14" s="107">
        <v>28000</v>
      </c>
    </row>
    <row r="15" spans="1:3" ht="15.75" customHeight="1">
      <c r="A15" s="105">
        <v>30211</v>
      </c>
      <c r="B15" s="109" t="s">
        <v>79</v>
      </c>
      <c r="C15" s="107">
        <v>250000</v>
      </c>
    </row>
    <row r="16" spans="1:3" ht="15.75" customHeight="1">
      <c r="A16" s="105">
        <v>30215</v>
      </c>
      <c r="B16" s="109" t="s">
        <v>154</v>
      </c>
      <c r="C16" s="107">
        <v>30000</v>
      </c>
    </row>
    <row r="17" spans="1:3" ht="15.75" customHeight="1">
      <c r="A17" s="105">
        <v>30216</v>
      </c>
      <c r="B17" s="109" t="s">
        <v>80</v>
      </c>
      <c r="C17" s="107">
        <v>30000</v>
      </c>
    </row>
    <row r="18" spans="1:3" ht="15.75" customHeight="1">
      <c r="A18" s="105">
        <v>30217</v>
      </c>
      <c r="B18" s="109" t="s">
        <v>81</v>
      </c>
      <c r="C18" s="107">
        <v>60000</v>
      </c>
    </row>
    <row r="19" spans="1:3" ht="15.75" customHeight="1">
      <c r="A19" s="105">
        <v>30226</v>
      </c>
      <c r="B19" s="109" t="s">
        <v>82</v>
      </c>
      <c r="C19" s="107">
        <v>90000</v>
      </c>
    </row>
    <row r="20" spans="1:3" ht="15.75" customHeight="1">
      <c r="A20" s="105">
        <v>30228</v>
      </c>
      <c r="B20" s="109" t="s">
        <v>83</v>
      </c>
      <c r="C20" s="107">
        <v>112865.84</v>
      </c>
    </row>
    <row r="21" spans="1:3" ht="15.75" customHeight="1">
      <c r="A21" s="105">
        <v>30231</v>
      </c>
      <c r="B21" s="109" t="s">
        <v>84</v>
      </c>
      <c r="C21" s="107">
        <v>100000</v>
      </c>
    </row>
    <row r="22" spans="1:3" ht="15.75" customHeight="1">
      <c r="A22" s="105">
        <v>30239</v>
      </c>
      <c r="B22" s="109" t="s">
        <v>85</v>
      </c>
      <c r="C22" s="107">
        <v>478800</v>
      </c>
    </row>
    <row r="23" spans="1:3" ht="15.75" customHeight="1">
      <c r="A23" s="105">
        <v>3029901</v>
      </c>
      <c r="B23" s="109" t="s">
        <v>86</v>
      </c>
      <c r="C23" s="107">
        <v>4400</v>
      </c>
    </row>
    <row r="24" spans="1:3" ht="15.75" customHeight="1">
      <c r="A24" s="105">
        <v>31002</v>
      </c>
      <c r="B24" s="109" t="s">
        <v>155</v>
      </c>
      <c r="C24" s="107">
        <v>300000</v>
      </c>
    </row>
    <row r="25" spans="1:3" ht="15.75" customHeight="1">
      <c r="A25" s="105">
        <v>2010203</v>
      </c>
      <c r="B25" s="109" t="s">
        <v>156</v>
      </c>
      <c r="C25" s="107">
        <v>1184035.38</v>
      </c>
    </row>
    <row r="26" spans="1:3" ht="15.75" customHeight="1">
      <c r="A26" s="105">
        <v>30101</v>
      </c>
      <c r="B26" s="109" t="s">
        <v>157</v>
      </c>
      <c r="C26" s="107">
        <v>527904</v>
      </c>
    </row>
    <row r="27" spans="1:3" ht="15.75" customHeight="1">
      <c r="A27" s="105">
        <v>30102</v>
      </c>
      <c r="B27" s="109" t="s">
        <v>158</v>
      </c>
      <c r="C27" s="107">
        <v>344580</v>
      </c>
    </row>
    <row r="28" spans="1:3" ht="15.75" customHeight="1">
      <c r="A28" s="105">
        <v>30107</v>
      </c>
      <c r="B28" s="109" t="s">
        <v>159</v>
      </c>
      <c r="C28" s="107">
        <v>227049</v>
      </c>
    </row>
    <row r="29" spans="1:3" ht="15.75" customHeight="1">
      <c r="A29" s="105">
        <v>30201</v>
      </c>
      <c r="B29" s="109" t="s">
        <v>160</v>
      </c>
      <c r="C29" s="107">
        <v>15000</v>
      </c>
    </row>
    <row r="30" spans="1:3" ht="15.75" customHeight="1">
      <c r="A30" s="105">
        <v>30211</v>
      </c>
      <c r="B30" s="109" t="s">
        <v>161</v>
      </c>
      <c r="C30" s="107">
        <v>35000</v>
      </c>
    </row>
    <row r="31" spans="1:3" ht="15.75" customHeight="1">
      <c r="A31" s="105">
        <v>30216</v>
      </c>
      <c r="B31" s="109" t="s">
        <v>162</v>
      </c>
      <c r="C31" s="107">
        <v>15000</v>
      </c>
    </row>
    <row r="32" spans="1:3" ht="15.75" customHeight="1">
      <c r="A32" s="105">
        <v>30226</v>
      </c>
      <c r="B32" s="109" t="s">
        <v>163</v>
      </c>
      <c r="C32" s="107">
        <v>6400</v>
      </c>
    </row>
    <row r="33" spans="1:3" ht="15.75" customHeight="1">
      <c r="A33" s="105">
        <v>30228</v>
      </c>
      <c r="B33" s="109" t="s">
        <v>164</v>
      </c>
      <c r="C33" s="107">
        <v>13102.38</v>
      </c>
    </row>
    <row r="34" spans="1:3" ht="15.75" customHeight="1">
      <c r="A34" s="105">
        <v>303</v>
      </c>
      <c r="B34" s="109" t="s">
        <v>87</v>
      </c>
      <c r="C34" s="107">
        <v>3883301</v>
      </c>
    </row>
    <row r="35" spans="1:3" ht="15.75" customHeight="1">
      <c r="A35" s="105">
        <v>3030101</v>
      </c>
      <c r="B35" s="109" t="s">
        <v>151</v>
      </c>
      <c r="C35" s="107">
        <v>380807</v>
      </c>
    </row>
    <row r="36" spans="1:3" ht="15.75" customHeight="1">
      <c r="A36" s="105">
        <v>3030201</v>
      </c>
      <c r="B36" s="109" t="s">
        <v>152</v>
      </c>
      <c r="C36" s="107">
        <v>3497988</v>
      </c>
    </row>
    <row r="37" spans="1:3" ht="15.75" customHeight="1">
      <c r="A37" s="105">
        <v>30305</v>
      </c>
      <c r="B37" s="109" t="s">
        <v>88</v>
      </c>
      <c r="C37" s="107">
        <v>4506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GR2:GU2"/>
    <mergeCell ref="GV2:GY2"/>
    <mergeCell ref="FT2:FW2"/>
    <mergeCell ref="FX2:GA2"/>
    <mergeCell ref="GB2:GE2"/>
    <mergeCell ref="GF2:GI2"/>
    <mergeCell ref="IN2:IQ2"/>
    <mergeCell ref="IR2:IU2"/>
    <mergeCell ref="HP2:HS2"/>
    <mergeCell ref="HT2:HW2"/>
    <mergeCell ref="HX2:IA2"/>
    <mergeCell ref="IB2:IE2"/>
    <mergeCell ref="A4:B4"/>
    <mergeCell ref="C4:C5"/>
    <mergeCell ref="IF2:II2"/>
    <mergeCell ref="IJ2:IM2"/>
    <mergeCell ref="GZ2:HC2"/>
    <mergeCell ref="HD2:HG2"/>
    <mergeCell ref="HH2:HK2"/>
    <mergeCell ref="HL2:HO2"/>
    <mergeCell ref="GJ2:GM2"/>
    <mergeCell ref="GN2:GQ2"/>
  </mergeCells>
  <printOptions horizontalCentered="1"/>
  <pageMargins left="0.71" right="0.71" top="0.75" bottom="0.75" header="0.31" footer="0.31"/>
  <pageSetup fitToHeight="999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F3" sqref="F3"/>
    </sheetView>
  </sheetViews>
  <sheetFormatPr defaultColWidth="6.875" defaultRowHeight="14.25"/>
  <cols>
    <col min="1" max="1" width="32.375" style="0" customWidth="1"/>
    <col min="2" max="2" width="16.875" style="0" customWidth="1"/>
    <col min="3" max="3" width="25.125" style="0" customWidth="1"/>
    <col min="4" max="4" width="15.00390625" style="0" customWidth="1"/>
    <col min="5" max="5" width="19.00390625" style="0" customWidth="1"/>
    <col min="6" max="6" width="15.25390625" style="0" customWidth="1"/>
    <col min="7" max="8" width="5.125" style="0" customWidth="1"/>
  </cols>
  <sheetData>
    <row r="1" spans="1:7" s="10" customFormat="1" ht="19.5" customHeight="1">
      <c r="A1" s="33" t="s">
        <v>3</v>
      </c>
      <c r="D1" s="65"/>
      <c r="F1" s="24"/>
      <c r="G1" s="66"/>
    </row>
    <row r="2" spans="1:6" s="47" customFormat="1" ht="27" customHeight="1">
      <c r="A2" s="120" t="s">
        <v>89</v>
      </c>
      <c r="B2" s="120"/>
      <c r="C2" s="120"/>
      <c r="D2" s="120"/>
      <c r="E2" s="120"/>
      <c r="F2" s="120"/>
    </row>
    <row r="3" spans="1:6" s="48" customFormat="1" ht="12.75" customHeight="1">
      <c r="A3" s="11"/>
      <c r="D3" s="67"/>
      <c r="F3" s="150" t="s">
        <v>166</v>
      </c>
    </row>
    <row r="4" spans="1:6" s="49" customFormat="1" ht="23.25" customHeight="1">
      <c r="A4" s="121" t="s">
        <v>6</v>
      </c>
      <c r="B4" s="121"/>
      <c r="C4" s="121" t="s">
        <v>7</v>
      </c>
      <c r="D4" s="121"/>
      <c r="E4" s="121"/>
      <c r="F4" s="121"/>
    </row>
    <row r="5" spans="1:6" s="49" customFormat="1" ht="23.25" customHeight="1">
      <c r="A5" s="68" t="s">
        <v>8</v>
      </c>
      <c r="B5" s="69" t="s">
        <v>9</v>
      </c>
      <c r="C5" s="69" t="s">
        <v>10</v>
      </c>
      <c r="D5" s="70" t="s">
        <v>9</v>
      </c>
      <c r="E5" s="69" t="s">
        <v>11</v>
      </c>
      <c r="F5" s="69" t="s">
        <v>9</v>
      </c>
    </row>
    <row r="6" spans="1:6" s="50" customFormat="1" ht="19.5" customHeight="1">
      <c r="A6" s="71" t="s">
        <v>12</v>
      </c>
      <c r="B6" s="73">
        <v>13933313.22</v>
      </c>
      <c r="C6" s="72" t="s">
        <v>13</v>
      </c>
      <c r="D6" s="73">
        <v>10050012.22</v>
      </c>
      <c r="E6" s="74" t="s">
        <v>14</v>
      </c>
      <c r="F6" s="73">
        <v>10058313.22</v>
      </c>
    </row>
    <row r="7" spans="1:6" s="50" customFormat="1" ht="19.5" customHeight="1">
      <c r="A7" s="72" t="s">
        <v>15</v>
      </c>
      <c r="B7" s="73">
        <v>13933313.22</v>
      </c>
      <c r="C7" s="75" t="s">
        <v>16</v>
      </c>
      <c r="D7" s="73">
        <v>0</v>
      </c>
      <c r="E7" s="76" t="s">
        <v>17</v>
      </c>
      <c r="F7" s="73">
        <v>8619745</v>
      </c>
    </row>
    <row r="8" spans="1:6" s="50" customFormat="1" ht="19.5" customHeight="1">
      <c r="A8" s="72" t="s">
        <v>18</v>
      </c>
      <c r="B8" s="73">
        <v>0</v>
      </c>
      <c r="C8" s="76" t="s">
        <v>19</v>
      </c>
      <c r="D8" s="73">
        <v>0</v>
      </c>
      <c r="E8" s="76" t="s">
        <v>20</v>
      </c>
      <c r="F8" s="73">
        <v>1438568.22</v>
      </c>
    </row>
    <row r="9" spans="1:6" s="50" customFormat="1" ht="19.5" customHeight="1">
      <c r="A9" s="72" t="s">
        <v>21</v>
      </c>
      <c r="B9" s="77">
        <v>0</v>
      </c>
      <c r="C9" s="76" t="s">
        <v>22</v>
      </c>
      <c r="D9" s="73">
        <v>0</v>
      </c>
      <c r="E9" s="76" t="s">
        <v>23</v>
      </c>
      <c r="F9" s="73">
        <v>3875000</v>
      </c>
    </row>
    <row r="10" spans="1:6" s="50" customFormat="1" ht="19.5" customHeight="1">
      <c r="A10" s="71" t="s">
        <v>24</v>
      </c>
      <c r="B10" s="78">
        <v>0</v>
      </c>
      <c r="C10" s="72" t="s">
        <v>25</v>
      </c>
      <c r="D10" s="73">
        <v>0</v>
      </c>
      <c r="E10" s="76" t="s">
        <v>26</v>
      </c>
      <c r="F10" s="77"/>
    </row>
    <row r="11" spans="1:6" s="50" customFormat="1" ht="19.5" customHeight="1">
      <c r="A11" s="72" t="s">
        <v>15</v>
      </c>
      <c r="B11" s="73">
        <v>0</v>
      </c>
      <c r="C11" s="76" t="s">
        <v>27</v>
      </c>
      <c r="D11" s="73">
        <v>0</v>
      </c>
      <c r="E11" s="76" t="s">
        <v>28</v>
      </c>
      <c r="F11" s="79"/>
    </row>
    <row r="12" spans="1:6" s="50" customFormat="1" ht="19.5" customHeight="1">
      <c r="A12" s="72" t="s">
        <v>21</v>
      </c>
      <c r="B12" s="73">
        <v>0</v>
      </c>
      <c r="C12" s="76" t="s">
        <v>29</v>
      </c>
      <c r="D12" s="73">
        <v>0</v>
      </c>
      <c r="E12" s="76" t="s">
        <v>30</v>
      </c>
      <c r="F12" s="80"/>
    </row>
    <row r="13" spans="1:6" s="50" customFormat="1" ht="19.5" customHeight="1">
      <c r="A13" s="72" t="s">
        <v>90</v>
      </c>
      <c r="B13" s="73"/>
      <c r="C13" s="76" t="s">
        <v>31</v>
      </c>
      <c r="D13" s="73">
        <v>383301</v>
      </c>
      <c r="E13" s="74"/>
      <c r="F13" s="81"/>
    </row>
    <row r="14" spans="1:6" s="50" customFormat="1" ht="19.5" customHeight="1">
      <c r="A14" s="72" t="s">
        <v>91</v>
      </c>
      <c r="B14" s="73">
        <v>0</v>
      </c>
      <c r="C14" s="76" t="s">
        <v>32</v>
      </c>
      <c r="D14" s="73">
        <v>0</v>
      </c>
      <c r="E14" s="74"/>
      <c r="F14" s="82"/>
    </row>
    <row r="15" spans="1:6" s="50" customFormat="1" ht="19.5" customHeight="1">
      <c r="A15" s="72" t="s">
        <v>92</v>
      </c>
      <c r="B15" s="73">
        <v>0</v>
      </c>
      <c r="C15" s="76" t="s">
        <v>93</v>
      </c>
      <c r="D15" s="73">
        <v>0</v>
      </c>
      <c r="E15" s="74"/>
      <c r="F15" s="82"/>
    </row>
    <row r="16" spans="1:6" s="50" customFormat="1" ht="19.5" customHeight="1">
      <c r="A16" s="72" t="s">
        <v>94</v>
      </c>
      <c r="B16" s="73">
        <v>0</v>
      </c>
      <c r="C16" s="76" t="s">
        <v>33</v>
      </c>
      <c r="D16" s="73">
        <v>0</v>
      </c>
      <c r="E16" s="74"/>
      <c r="F16" s="82"/>
    </row>
    <row r="17" spans="1:6" s="50" customFormat="1" ht="19.5" customHeight="1">
      <c r="A17" s="72" t="s">
        <v>95</v>
      </c>
      <c r="B17" s="83"/>
      <c r="C17" s="76" t="s">
        <v>34</v>
      </c>
      <c r="D17" s="73">
        <v>0</v>
      </c>
      <c r="E17" s="74"/>
      <c r="F17" s="82"/>
    </row>
    <row r="18" spans="1:6" s="50" customFormat="1" ht="19.5" customHeight="1">
      <c r="A18" s="72" t="s">
        <v>96</v>
      </c>
      <c r="B18" s="83"/>
      <c r="C18" s="76" t="s">
        <v>97</v>
      </c>
      <c r="D18" s="73">
        <v>0</v>
      </c>
      <c r="E18" s="74"/>
      <c r="F18" s="82"/>
    </row>
    <row r="19" spans="1:6" s="50" customFormat="1" ht="19.5" customHeight="1">
      <c r="A19" s="84" t="s">
        <v>35</v>
      </c>
      <c r="B19" s="73">
        <v>13933313.22</v>
      </c>
      <c r="C19" s="76" t="s">
        <v>36</v>
      </c>
      <c r="D19" s="73">
        <v>0</v>
      </c>
      <c r="E19" s="74"/>
      <c r="F19" s="82"/>
    </row>
    <row r="20" spans="1:6" s="50" customFormat="1" ht="19.5" customHeight="1">
      <c r="A20" s="71" t="s">
        <v>37</v>
      </c>
      <c r="B20" s="83"/>
      <c r="C20" s="76" t="s">
        <v>38</v>
      </c>
      <c r="D20" s="77">
        <v>0</v>
      </c>
      <c r="E20" s="85" t="s">
        <v>39</v>
      </c>
      <c r="F20" s="73">
        <v>13933313.22</v>
      </c>
    </row>
    <row r="21" spans="1:6" s="50" customFormat="1" ht="19.5" customHeight="1">
      <c r="A21" s="72" t="s">
        <v>40</v>
      </c>
      <c r="B21" s="73">
        <v>0</v>
      </c>
      <c r="C21" s="71"/>
      <c r="D21" s="86"/>
      <c r="E21" s="74" t="s">
        <v>41</v>
      </c>
      <c r="F21" s="87"/>
    </row>
    <row r="22" spans="1:6" s="50" customFormat="1" ht="19.5" customHeight="1">
      <c r="A22" s="72" t="s">
        <v>42</v>
      </c>
      <c r="B22" s="73">
        <v>0</v>
      </c>
      <c r="C22" s="71"/>
      <c r="D22" s="88"/>
      <c r="E22" s="74"/>
      <c r="F22" s="87"/>
    </row>
    <row r="23" spans="1:6" s="49" customFormat="1" ht="19.5" customHeight="1">
      <c r="A23" s="89" t="s">
        <v>98</v>
      </c>
      <c r="B23" s="73"/>
      <c r="C23" s="85" t="s">
        <v>39</v>
      </c>
      <c r="D23" s="73">
        <v>13933313.22</v>
      </c>
      <c r="E23" s="71"/>
      <c r="F23" s="87"/>
    </row>
    <row r="24" spans="1:6" s="50" customFormat="1" ht="19.5" customHeight="1">
      <c r="A24" s="72" t="s">
        <v>99</v>
      </c>
      <c r="B24" s="73">
        <v>0</v>
      </c>
      <c r="C24" s="74" t="s">
        <v>43</v>
      </c>
      <c r="D24" s="91"/>
      <c r="E24" s="71"/>
      <c r="F24" s="87"/>
    </row>
    <row r="25" spans="1:6" s="64" customFormat="1" ht="19.5" customHeight="1">
      <c r="A25" s="92" t="s">
        <v>100</v>
      </c>
      <c r="B25" s="77">
        <v>0</v>
      </c>
      <c r="C25" s="93"/>
      <c r="D25" s="91"/>
      <c r="E25" s="94"/>
      <c r="F25" s="95"/>
    </row>
    <row r="26" spans="1:6" s="64" customFormat="1" ht="23.25" customHeight="1">
      <c r="A26" s="96" t="s">
        <v>44</v>
      </c>
      <c r="B26" s="77">
        <v>13933313.22</v>
      </c>
      <c r="C26" s="96" t="s">
        <v>45</v>
      </c>
      <c r="D26" s="77">
        <v>13933313.22</v>
      </c>
      <c r="E26" s="96" t="s">
        <v>45</v>
      </c>
      <c r="F26" s="77">
        <v>13933313.22</v>
      </c>
    </row>
    <row r="27" spans="2:5" s="48" customFormat="1" ht="15.75" customHeight="1">
      <c r="B27" s="97"/>
      <c r="C27" s="97"/>
      <c r="D27" s="97"/>
      <c r="E27" s="97"/>
    </row>
    <row r="28" spans="2:5" s="48" customFormat="1" ht="15.75" customHeight="1">
      <c r="B28" s="97"/>
      <c r="C28" s="97"/>
      <c r="D28" s="97"/>
      <c r="E28" s="97"/>
    </row>
    <row r="29" spans="2:5" s="48" customFormat="1" ht="15.75" customHeight="1">
      <c r="B29" s="97"/>
      <c r="C29" s="97"/>
      <c r="E29" s="97"/>
    </row>
    <row r="30" spans="2:6" s="48" customFormat="1" ht="12.75" customHeight="1">
      <c r="B30" s="97"/>
      <c r="C30" s="97"/>
      <c r="D30" s="97"/>
      <c r="F30" s="97"/>
    </row>
    <row r="31" spans="2:4" s="48" customFormat="1" ht="12.75" customHeight="1">
      <c r="B31" s="97"/>
      <c r="C31" s="97"/>
      <c r="D31" s="97"/>
    </row>
    <row r="32" spans="3:4" s="48" customFormat="1" ht="12.75" customHeight="1">
      <c r="C32" s="97"/>
      <c r="D32" s="97"/>
    </row>
    <row r="33" spans="3:4" s="48" customFormat="1" ht="12.75" customHeight="1">
      <c r="C33" s="97"/>
      <c r="D33" s="97"/>
    </row>
    <row r="34" spans="3:4" s="48" customFormat="1" ht="12.75" customHeight="1">
      <c r="C34" s="97"/>
      <c r="D34" s="97"/>
    </row>
    <row r="35" s="48" customFormat="1" ht="12.75" customHeight="1">
      <c r="C35" s="97"/>
    </row>
    <row r="36" s="48" customFormat="1" ht="12.75" customHeight="1">
      <c r="C36" s="97"/>
    </row>
    <row r="37" ht="12.75" customHeight="1">
      <c r="C37" s="44"/>
    </row>
    <row r="38" ht="12.75" customHeight="1">
      <c r="C38" s="4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 topLeftCell="A1">
      <selection activeCell="K10" sqref="K10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4.25390625" style="0" customWidth="1"/>
    <col min="4" max="4" width="10.25390625" style="0" customWidth="1"/>
    <col min="5" max="5" width="18.125" style="0" customWidth="1"/>
    <col min="6" max="6" width="17.875" style="0" customWidth="1"/>
    <col min="7" max="7" width="6.00390625" style="0" customWidth="1"/>
    <col min="8" max="8" width="4.00390625" style="0" customWidth="1"/>
    <col min="9" max="9" width="5.125" style="0" customWidth="1"/>
    <col min="10" max="10" width="6.00390625" style="0" customWidth="1"/>
    <col min="11" max="11" width="4.50390625" style="0" customWidth="1"/>
    <col min="12" max="12" width="5.875" style="0" customWidth="1"/>
    <col min="13" max="13" width="7.75390625" style="0" customWidth="1"/>
    <col min="14" max="14" width="6.875" style="0" customWidth="1"/>
    <col min="15" max="15" width="4.50390625" style="0" customWidth="1"/>
    <col min="16" max="16" width="6.00390625" style="0" customWidth="1"/>
  </cols>
  <sheetData>
    <row r="1" spans="1:15" s="10" customFormat="1" ht="18" customHeight="1">
      <c r="A1" s="8" t="s">
        <v>101</v>
      </c>
      <c r="B1" s="33"/>
      <c r="C1" s="33"/>
      <c r="D1" s="52"/>
      <c r="E1" s="53"/>
      <c r="F1" s="53"/>
      <c r="G1" s="53"/>
      <c r="H1" s="53"/>
      <c r="I1" s="53"/>
      <c r="J1" s="53"/>
      <c r="K1" s="53"/>
      <c r="L1" s="53"/>
      <c r="M1" s="53"/>
      <c r="N1" s="133"/>
      <c r="O1" s="133"/>
    </row>
    <row r="2" spans="1:16" s="47" customFormat="1" ht="24" customHeight="1">
      <c r="A2" s="122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4" s="48" customFormat="1" ht="19.5" customHeight="1">
      <c r="A3" s="11"/>
      <c r="B3" s="11"/>
      <c r="C3" s="11"/>
      <c r="D3" s="54"/>
      <c r="E3" s="55"/>
      <c r="F3" s="55"/>
      <c r="G3" s="55"/>
      <c r="H3" s="55"/>
      <c r="I3" s="55"/>
      <c r="J3" s="55"/>
      <c r="K3" s="55"/>
      <c r="L3" s="55"/>
      <c r="M3" s="55"/>
      <c r="N3" s="63" t="s">
        <v>166</v>
      </c>
    </row>
    <row r="4" spans="1:16" s="49" customFormat="1" ht="23.25" customHeight="1">
      <c r="A4" s="134" t="s">
        <v>70</v>
      </c>
      <c r="B4" s="135"/>
      <c r="C4" s="135"/>
      <c r="D4" s="56"/>
      <c r="E4" s="132" t="s">
        <v>57</v>
      </c>
      <c r="F4" s="132" t="s">
        <v>103</v>
      </c>
      <c r="G4" s="117" t="s">
        <v>104</v>
      </c>
      <c r="H4" s="118" t="s">
        <v>105</v>
      </c>
      <c r="I4" s="130" t="s">
        <v>106</v>
      </c>
      <c r="J4" s="130" t="s">
        <v>107</v>
      </c>
      <c r="K4" s="136" t="s">
        <v>108</v>
      </c>
      <c r="L4" s="132" t="s">
        <v>109</v>
      </c>
      <c r="M4" s="132" t="s">
        <v>110</v>
      </c>
      <c r="N4" s="132" t="s">
        <v>111</v>
      </c>
      <c r="O4" s="130" t="s">
        <v>112</v>
      </c>
      <c r="P4" s="130" t="s">
        <v>113</v>
      </c>
    </row>
    <row r="5" spans="1:16" s="49" customFormat="1" ht="54.75" customHeight="1">
      <c r="A5" s="58" t="s">
        <v>52</v>
      </c>
      <c r="B5" s="58" t="s">
        <v>53</v>
      </c>
      <c r="C5" s="58" t="s">
        <v>54</v>
      </c>
      <c r="D5" s="57" t="s">
        <v>71</v>
      </c>
      <c r="E5" s="132"/>
      <c r="F5" s="132"/>
      <c r="G5" s="132"/>
      <c r="H5" s="119"/>
      <c r="I5" s="119"/>
      <c r="J5" s="119"/>
      <c r="K5" s="137"/>
      <c r="L5" s="132"/>
      <c r="M5" s="132"/>
      <c r="N5" s="132"/>
      <c r="O5" s="131"/>
      <c r="P5" s="131"/>
    </row>
    <row r="6" spans="1:16" s="49" customFormat="1" ht="34.5" customHeight="1">
      <c r="A6" s="59" t="s">
        <v>56</v>
      </c>
      <c r="B6" s="59" t="s">
        <v>56</v>
      </c>
      <c r="C6" s="59" t="s">
        <v>56</v>
      </c>
      <c r="D6" s="59" t="s">
        <v>56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</row>
    <row r="7" spans="1:16" s="50" customFormat="1" ht="19.5" customHeight="1">
      <c r="A7" s="60"/>
      <c r="B7" s="60"/>
      <c r="C7" s="60"/>
      <c r="D7" s="59" t="s">
        <v>57</v>
      </c>
      <c r="E7" s="61">
        <v>13933313.22</v>
      </c>
      <c r="F7" s="61">
        <v>13933313.22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</row>
    <row r="8" spans="1:16" s="51" customFormat="1" ht="19.5" customHeight="1">
      <c r="A8" s="60" t="s">
        <v>63</v>
      </c>
      <c r="B8" s="60" t="s">
        <v>65</v>
      </c>
      <c r="C8" s="60" t="s">
        <v>60</v>
      </c>
      <c r="D8" s="62" t="s">
        <v>66</v>
      </c>
      <c r="E8" s="61">
        <v>4506</v>
      </c>
      <c r="F8" s="61">
        <v>4506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</row>
    <row r="9" spans="1:16" s="51" customFormat="1" ht="19.5" customHeight="1">
      <c r="A9" s="60" t="s">
        <v>58</v>
      </c>
      <c r="B9" s="60" t="s">
        <v>144</v>
      </c>
      <c r="C9" s="60" t="s">
        <v>147</v>
      </c>
      <c r="D9" s="62" t="s">
        <v>156</v>
      </c>
      <c r="E9" s="61">
        <v>1184035.38</v>
      </c>
      <c r="F9" s="61">
        <v>1184035.38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</row>
    <row r="10" spans="1:16" s="51" customFormat="1" ht="45" customHeight="1">
      <c r="A10" s="60" t="s">
        <v>63</v>
      </c>
      <c r="B10" s="60" t="s">
        <v>59</v>
      </c>
      <c r="C10" s="60" t="s">
        <v>60</v>
      </c>
      <c r="D10" s="62" t="s">
        <v>64</v>
      </c>
      <c r="E10" s="61">
        <v>3878795</v>
      </c>
      <c r="F10" s="61">
        <v>3878795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</row>
    <row r="11" spans="1:16" s="51" customFormat="1" ht="19.5" customHeight="1">
      <c r="A11" s="60" t="s">
        <v>58</v>
      </c>
      <c r="B11" s="60" t="s">
        <v>144</v>
      </c>
      <c r="C11" s="60" t="s">
        <v>60</v>
      </c>
      <c r="D11" s="62" t="s">
        <v>61</v>
      </c>
      <c r="E11" s="61">
        <v>4990976.84</v>
      </c>
      <c r="F11" s="61">
        <v>4990976.84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</row>
    <row r="12" spans="1:16" s="51" customFormat="1" ht="33.75" customHeight="1">
      <c r="A12" s="60" t="s">
        <v>58</v>
      </c>
      <c r="B12" s="60" t="s">
        <v>144</v>
      </c>
      <c r="C12" s="60" t="s">
        <v>144</v>
      </c>
      <c r="D12" s="62" t="s">
        <v>149</v>
      </c>
      <c r="E12" s="61">
        <v>2215000</v>
      </c>
      <c r="F12" s="61">
        <v>2215000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</row>
    <row r="13" spans="1:16" s="51" customFormat="1" ht="33.75" customHeight="1">
      <c r="A13" s="60" t="s">
        <v>143</v>
      </c>
      <c r="B13" s="60" t="s">
        <v>144</v>
      </c>
      <c r="C13" s="60" t="s">
        <v>145</v>
      </c>
      <c r="D13" s="62" t="s">
        <v>165</v>
      </c>
      <c r="E13" s="61">
        <v>1360000</v>
      </c>
      <c r="F13" s="61">
        <v>1360000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51" customFormat="1" ht="45" customHeight="1">
      <c r="A14" s="60" t="s">
        <v>58</v>
      </c>
      <c r="B14" s="60" t="s">
        <v>144</v>
      </c>
      <c r="C14" s="60" t="s">
        <v>62</v>
      </c>
      <c r="D14" s="62" t="s">
        <v>150</v>
      </c>
      <c r="E14" s="61">
        <v>300000</v>
      </c>
      <c r="F14" s="61">
        <v>300000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</row>
    <row r="15" s="51" customFormat="1" ht="22.5" customHeight="1"/>
    <row r="16" s="51" customFormat="1" ht="22.5" customHeight="1"/>
    <row r="17" s="51" customFormat="1" ht="22.5" customHeight="1"/>
    <row r="18" s="51" customFormat="1" ht="22.5" customHeight="1"/>
    <row r="19" s="51" customFormat="1" ht="22.5" customHeight="1"/>
    <row r="20" s="51" customFormat="1" ht="22.5" customHeight="1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</sheetData>
  <sheetProtection formatCells="0" formatColumns="0" formatRows="0"/>
  <mergeCells count="15">
    <mergeCell ref="N1:O1"/>
    <mergeCell ref="A2:P2"/>
    <mergeCell ref="A4:C4"/>
    <mergeCell ref="E4:E5"/>
    <mergeCell ref="F4:F5"/>
    <mergeCell ref="G4:G5"/>
    <mergeCell ref="H4:H5"/>
    <mergeCell ref="I4:I5"/>
    <mergeCell ref="J4:J5"/>
    <mergeCell ref="K4:K5"/>
    <mergeCell ref="P4:P5"/>
    <mergeCell ref="L4:L5"/>
    <mergeCell ref="M4:M5"/>
    <mergeCell ref="N4:N5"/>
    <mergeCell ref="O4:O5"/>
  </mergeCells>
  <printOptions horizontalCentered="1"/>
  <pageMargins left="0.12" right="0" top="0.75" bottom="0.7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3" sqref="G3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3.25390625" style="32" customWidth="1"/>
    <col min="5" max="5" width="17.00390625" style="32" customWidth="1"/>
    <col min="6" max="6" width="14.875" style="32" customWidth="1"/>
    <col min="7" max="7" width="15.125" style="32" customWidth="1"/>
    <col min="8" max="8" width="9.625" style="32" customWidth="1"/>
    <col min="9" max="9" width="7.75390625" style="32" customWidth="1"/>
    <col min="10" max="10" width="11.25390625" style="32" customWidth="1"/>
    <col min="11" max="16384" width="9.00390625" style="32" customWidth="1"/>
  </cols>
  <sheetData>
    <row r="1" ht="20.25" customHeight="1">
      <c r="A1" s="33" t="s">
        <v>114</v>
      </c>
    </row>
    <row r="2" spans="1:10" s="27" customFormat="1" ht="30.75" customHeight="1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3:9" ht="21.75" customHeight="1">
      <c r="C3" s="34"/>
      <c r="D3" s="35"/>
      <c r="E3" s="35"/>
      <c r="F3" s="35"/>
      <c r="I3" s="36" t="s">
        <v>166</v>
      </c>
    </row>
    <row r="4" spans="1:10" s="28" customFormat="1" ht="19.5" customHeight="1">
      <c r="A4" s="123" t="s">
        <v>48</v>
      </c>
      <c r="B4" s="123"/>
      <c r="C4" s="123"/>
      <c r="D4" s="123"/>
      <c r="E4" s="124" t="s">
        <v>39</v>
      </c>
      <c r="F4" s="124" t="s">
        <v>49</v>
      </c>
      <c r="G4" s="124" t="s">
        <v>50</v>
      </c>
      <c r="H4" s="138" t="s">
        <v>116</v>
      </c>
      <c r="I4" s="138" t="s">
        <v>117</v>
      </c>
      <c r="J4" s="138" t="s">
        <v>118</v>
      </c>
    </row>
    <row r="5" spans="1:10" s="28" customFormat="1" ht="20.25" customHeight="1">
      <c r="A5" s="38" t="s">
        <v>52</v>
      </c>
      <c r="B5" s="38" t="s">
        <v>53</v>
      </c>
      <c r="C5" s="37" t="s">
        <v>54</v>
      </c>
      <c r="D5" s="37" t="s">
        <v>55</v>
      </c>
      <c r="E5" s="123"/>
      <c r="F5" s="123"/>
      <c r="G5" s="123"/>
      <c r="H5" s="138"/>
      <c r="I5" s="138"/>
      <c r="J5" s="138"/>
    </row>
    <row r="6" spans="1:10" s="29" customFormat="1" ht="18.75" customHeight="1">
      <c r="A6" s="39" t="s">
        <v>56</v>
      </c>
      <c r="B6" s="39" t="s">
        <v>56</v>
      </c>
      <c r="C6" s="39" t="s">
        <v>56</v>
      </c>
      <c r="D6" s="39" t="s">
        <v>56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</row>
    <row r="7" spans="1:10" s="30" customFormat="1" ht="21.75" customHeight="1">
      <c r="A7" s="40"/>
      <c r="B7" s="40"/>
      <c r="C7" s="40"/>
      <c r="D7" s="41" t="s">
        <v>57</v>
      </c>
      <c r="E7" s="42">
        <v>13933313.22</v>
      </c>
      <c r="F7" s="42">
        <v>10058313.22</v>
      </c>
      <c r="G7" s="42">
        <v>3875000</v>
      </c>
      <c r="H7" s="45">
        <f>0</f>
        <v>0</v>
      </c>
      <c r="I7" s="46">
        <f>0</f>
        <v>0</v>
      </c>
      <c r="J7" s="46">
        <f>0</f>
        <v>0</v>
      </c>
    </row>
    <row r="8" spans="1:10" s="31" customFormat="1" ht="21.75" customHeight="1">
      <c r="A8" s="40" t="s">
        <v>58</v>
      </c>
      <c r="B8" s="40" t="s">
        <v>139</v>
      </c>
      <c r="C8" s="40" t="s">
        <v>60</v>
      </c>
      <c r="D8" s="41" t="s">
        <v>61</v>
      </c>
      <c r="E8" s="42">
        <v>4990976.84</v>
      </c>
      <c r="F8" s="42">
        <v>4990976.84</v>
      </c>
      <c r="G8" s="42">
        <v>0</v>
      </c>
      <c r="H8" s="45">
        <f>0</f>
        <v>0</v>
      </c>
      <c r="I8" s="46">
        <f>0</f>
        <v>0</v>
      </c>
      <c r="J8" s="46">
        <f>0</f>
        <v>0</v>
      </c>
    </row>
    <row r="9" spans="1:10" s="31" customFormat="1" ht="21.75" customHeight="1">
      <c r="A9" s="40" t="s">
        <v>58</v>
      </c>
      <c r="B9" s="40" t="s">
        <v>139</v>
      </c>
      <c r="C9" s="40" t="s">
        <v>139</v>
      </c>
      <c r="D9" s="41" t="s">
        <v>149</v>
      </c>
      <c r="E9" s="42">
        <v>2215000</v>
      </c>
      <c r="F9" s="42"/>
      <c r="G9" s="42">
        <v>2215000</v>
      </c>
      <c r="H9" s="45">
        <f>0</f>
        <v>0</v>
      </c>
      <c r="I9" s="46">
        <f>0</f>
        <v>0</v>
      </c>
      <c r="J9" s="46">
        <f>0</f>
        <v>0</v>
      </c>
    </row>
    <row r="10" spans="1:10" s="31" customFormat="1" ht="21.75" customHeight="1">
      <c r="A10" s="40" t="s">
        <v>143</v>
      </c>
      <c r="B10" s="40" t="s">
        <v>144</v>
      </c>
      <c r="C10" s="40" t="s">
        <v>145</v>
      </c>
      <c r="D10" s="41" t="s">
        <v>146</v>
      </c>
      <c r="E10" s="42">
        <v>1360000</v>
      </c>
      <c r="F10" s="42"/>
      <c r="G10" s="42">
        <v>1360000</v>
      </c>
      <c r="H10" s="45">
        <f>0</f>
        <v>0</v>
      </c>
      <c r="I10" s="46">
        <f>0</f>
        <v>0</v>
      </c>
      <c r="J10" s="46">
        <f>0</f>
        <v>0</v>
      </c>
    </row>
    <row r="11" spans="1:10" s="31" customFormat="1" ht="21.75" customHeight="1">
      <c r="A11" s="40" t="s">
        <v>58</v>
      </c>
      <c r="B11" s="40" t="s">
        <v>139</v>
      </c>
      <c r="C11" s="40" t="s">
        <v>62</v>
      </c>
      <c r="D11" s="41" t="s">
        <v>150</v>
      </c>
      <c r="E11" s="42">
        <v>300000</v>
      </c>
      <c r="F11" s="42"/>
      <c r="G11" s="42">
        <v>300000</v>
      </c>
      <c r="H11" s="45">
        <f>0</f>
        <v>0</v>
      </c>
      <c r="I11" s="46">
        <f>0</f>
        <v>0</v>
      </c>
      <c r="J11" s="46">
        <f>0</f>
        <v>0</v>
      </c>
    </row>
    <row r="12" spans="1:10" s="31" customFormat="1" ht="21.75" customHeight="1">
      <c r="A12" s="40" t="s">
        <v>63</v>
      </c>
      <c r="B12" s="40" t="s">
        <v>59</v>
      </c>
      <c r="C12" s="40" t="s">
        <v>60</v>
      </c>
      <c r="D12" s="41" t="s">
        <v>64</v>
      </c>
      <c r="E12" s="42">
        <v>3878795</v>
      </c>
      <c r="F12" s="42">
        <v>3878795</v>
      </c>
      <c r="G12" s="42">
        <v>0</v>
      </c>
      <c r="H12" s="45">
        <f>0</f>
        <v>0</v>
      </c>
      <c r="I12" s="46">
        <f>0</f>
        <v>0</v>
      </c>
      <c r="J12" s="46">
        <f>0</f>
        <v>0</v>
      </c>
    </row>
    <row r="13" spans="1:10" s="31" customFormat="1" ht="21.75" customHeight="1">
      <c r="A13" s="40" t="s">
        <v>63</v>
      </c>
      <c r="B13" s="40" t="s">
        <v>140</v>
      </c>
      <c r="C13" s="40" t="s">
        <v>141</v>
      </c>
      <c r="D13" s="41" t="s">
        <v>66</v>
      </c>
      <c r="E13" s="42">
        <v>4506</v>
      </c>
      <c r="F13" s="42">
        <v>4506</v>
      </c>
      <c r="G13" s="42">
        <v>0</v>
      </c>
      <c r="H13" s="45">
        <f>0</f>
        <v>0</v>
      </c>
      <c r="I13" s="46">
        <f>0</f>
        <v>0</v>
      </c>
      <c r="J13" s="46">
        <f>0</f>
        <v>0</v>
      </c>
    </row>
    <row r="14" spans="1:10" s="31" customFormat="1" ht="21.75" customHeight="1">
      <c r="A14" s="40" t="s">
        <v>142</v>
      </c>
      <c r="B14" s="40" t="s">
        <v>144</v>
      </c>
      <c r="C14" s="40" t="s">
        <v>147</v>
      </c>
      <c r="D14" s="116" t="s">
        <v>148</v>
      </c>
      <c r="E14" s="42">
        <v>1184035.38</v>
      </c>
      <c r="F14" s="42">
        <v>1184035.38</v>
      </c>
      <c r="G14" s="42">
        <v>0</v>
      </c>
      <c r="H14" s="45">
        <f>0</f>
        <v>0</v>
      </c>
      <c r="I14" s="46">
        <f>0</f>
        <v>0</v>
      </c>
      <c r="J14" s="46">
        <f>0</f>
        <v>0</v>
      </c>
    </row>
    <row r="15" s="31" customFormat="1" ht="14.25"/>
    <row r="16" s="31" customFormat="1" ht="14.25"/>
    <row r="17" s="31" customFormat="1" ht="14.25"/>
  </sheetData>
  <sheetProtection formatCells="0" formatColumns="0" formatRows="0"/>
  <mergeCells count="8">
    <mergeCell ref="A2:J2"/>
    <mergeCell ref="A4:D4"/>
    <mergeCell ref="E4:E5"/>
    <mergeCell ref="F4:F5"/>
    <mergeCell ref="G4:G5"/>
    <mergeCell ref="H4:H5"/>
    <mergeCell ref="I4:I5"/>
    <mergeCell ref="J4:J5"/>
  </mergeCells>
  <printOptions horizontalCentered="1"/>
  <pageMargins left="0.35" right="0" top="0.98" bottom="0.98" header="0.51" footer="0.51"/>
  <pageSetup fitToHeight="9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12" sqref="E12"/>
    </sheetView>
  </sheetViews>
  <sheetFormatPr defaultColWidth="9.00390625" defaultRowHeight="14.25"/>
  <cols>
    <col min="1" max="1" width="6.375" style="32" customWidth="1"/>
    <col min="2" max="2" width="6.125" style="32" customWidth="1"/>
    <col min="3" max="3" width="6.75390625" style="32" customWidth="1"/>
    <col min="4" max="4" width="28.125" style="32" customWidth="1"/>
    <col min="5" max="5" width="20.625" style="32" customWidth="1"/>
    <col min="6" max="6" width="17.125" style="32" customWidth="1"/>
    <col min="7" max="7" width="17.875" style="32" customWidth="1"/>
    <col min="8" max="8" width="14.625" style="32" customWidth="1"/>
    <col min="9" max="9" width="12.625" style="32" customWidth="1"/>
    <col min="10" max="16384" width="9.00390625" style="32" customWidth="1"/>
  </cols>
  <sheetData>
    <row r="1" spans="1:9" ht="20.25" customHeight="1">
      <c r="A1" s="33" t="s">
        <v>119</v>
      </c>
      <c r="I1"/>
    </row>
    <row r="2" spans="1:9" s="27" customFormat="1" ht="30.75" customHeight="1">
      <c r="A2" s="122" t="s">
        <v>120</v>
      </c>
      <c r="B2" s="122"/>
      <c r="C2" s="122"/>
      <c r="D2" s="122"/>
      <c r="E2" s="122"/>
      <c r="F2" s="122"/>
      <c r="G2" s="122"/>
      <c r="H2" s="122"/>
      <c r="I2"/>
    </row>
    <row r="3" spans="3:9" ht="21.75" customHeight="1">
      <c r="C3" s="34"/>
      <c r="D3" s="35"/>
      <c r="E3" s="35"/>
      <c r="F3" s="35"/>
      <c r="H3" s="36" t="s">
        <v>5</v>
      </c>
      <c r="I3"/>
    </row>
    <row r="4" spans="1:9" s="28" customFormat="1" ht="26.25" customHeight="1">
      <c r="A4" s="123" t="s">
        <v>48</v>
      </c>
      <c r="B4" s="123"/>
      <c r="C4" s="123"/>
      <c r="D4" s="123"/>
      <c r="E4" s="139" t="s">
        <v>121</v>
      </c>
      <c r="F4" s="140"/>
      <c r="G4" s="141"/>
      <c r="H4" s="125" t="s">
        <v>51</v>
      </c>
      <c r="I4"/>
    </row>
    <row r="5" spans="1:9" s="28" customFormat="1" ht="22.5" customHeight="1">
      <c r="A5" s="38" t="s">
        <v>52</v>
      </c>
      <c r="B5" s="38" t="s">
        <v>53</v>
      </c>
      <c r="C5" s="37" t="s">
        <v>54</v>
      </c>
      <c r="D5" s="37" t="s">
        <v>55</v>
      </c>
      <c r="E5" s="114" t="s">
        <v>39</v>
      </c>
      <c r="F5" s="114" t="s">
        <v>49</v>
      </c>
      <c r="G5" s="114" t="s">
        <v>50</v>
      </c>
      <c r="H5" s="125"/>
      <c r="I5"/>
    </row>
    <row r="6" spans="1:9" s="29" customFormat="1" ht="27" customHeight="1">
      <c r="A6" s="39" t="s">
        <v>56</v>
      </c>
      <c r="B6" s="39" t="s">
        <v>56</v>
      </c>
      <c r="C6" s="39" t="s">
        <v>56</v>
      </c>
      <c r="D6" s="39" t="s">
        <v>56</v>
      </c>
      <c r="E6" s="39">
        <v>1</v>
      </c>
      <c r="F6" s="39">
        <v>2</v>
      </c>
      <c r="G6" s="39">
        <v>3</v>
      </c>
      <c r="H6" s="39">
        <v>4</v>
      </c>
      <c r="I6"/>
    </row>
    <row r="7" spans="1:9" s="30" customFormat="1" ht="45" customHeight="1">
      <c r="A7" s="40"/>
      <c r="B7" s="40"/>
      <c r="C7" s="40"/>
      <c r="D7" s="41"/>
      <c r="E7" s="42"/>
      <c r="F7" s="42"/>
      <c r="G7" s="42"/>
      <c r="H7" s="43"/>
      <c r="I7" s="44"/>
    </row>
    <row r="8" s="31" customFormat="1" ht="22.5" customHeight="1">
      <c r="I8"/>
    </row>
    <row r="9" s="31" customFormat="1" ht="22.5" customHeight="1">
      <c r="I9"/>
    </row>
    <row r="10" s="31" customFormat="1" ht="22.5" customHeight="1">
      <c r="I10"/>
    </row>
    <row r="11" s="31" customFormat="1" ht="22.5" customHeight="1">
      <c r="I11"/>
    </row>
    <row r="12" s="31" customFormat="1" ht="22.5" customHeight="1">
      <c r="I12"/>
    </row>
    <row r="13" s="31" customFormat="1" ht="42" customHeight="1">
      <c r="I13"/>
    </row>
    <row r="14" s="31" customFormat="1" ht="14.25" customHeight="1">
      <c r="I14"/>
    </row>
    <row r="15" s="31" customFormat="1" ht="14.25" customHeight="1">
      <c r="I15"/>
    </row>
    <row r="16" s="31" customFormat="1" ht="14.25" customHeight="1">
      <c r="I16"/>
    </row>
    <row r="17" spans="1:9" s="31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5" right="0.35" top="0.98" bottom="0.98" header="0.51" footer="0.51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workbookViewId="0" topLeftCell="A1">
      <selection activeCell="I12" sqref="I12"/>
    </sheetView>
  </sheetViews>
  <sheetFormatPr defaultColWidth="9.00390625" defaultRowHeight="14.25"/>
  <cols>
    <col min="1" max="1" width="32.125" style="6" customWidth="1"/>
    <col min="2" max="2" width="10.25390625" style="6" customWidth="1"/>
    <col min="3" max="3" width="13.125" style="6" customWidth="1"/>
    <col min="4" max="4" width="9.25390625" style="6" customWidth="1"/>
    <col min="5" max="5" width="14.50390625" style="7" customWidth="1"/>
    <col min="6" max="6" width="12.375" style="7" customWidth="1"/>
    <col min="7" max="7" width="7.875" style="7" customWidth="1"/>
    <col min="8" max="8" width="14.50390625" style="6" customWidth="1"/>
    <col min="9" max="9" width="12.625" style="6" customWidth="1"/>
    <col min="10" max="16384" width="9.00390625" style="6" customWidth="1"/>
  </cols>
  <sheetData>
    <row r="1" spans="1:9" s="1" customFormat="1" ht="18" customHeight="1">
      <c r="A1" s="8" t="s">
        <v>122</v>
      </c>
      <c r="B1" s="9"/>
      <c r="C1" s="9"/>
      <c r="D1" s="9"/>
      <c r="E1" s="10"/>
      <c r="F1" s="10"/>
      <c r="G1" s="10"/>
      <c r="I1" s="24"/>
    </row>
    <row r="2" spans="1:9" s="2" customFormat="1" ht="31.5" customHeight="1">
      <c r="A2" s="144" t="s">
        <v>123</v>
      </c>
      <c r="B2" s="144"/>
      <c r="C2" s="144"/>
      <c r="D2" s="144"/>
      <c r="E2" s="144"/>
      <c r="F2" s="144"/>
      <c r="G2" s="144"/>
      <c r="H2" s="144"/>
      <c r="I2" s="144"/>
    </row>
    <row r="3" spans="1:9" s="3" customFormat="1" ht="21.75" customHeight="1">
      <c r="A3" s="11"/>
      <c r="B3" s="12"/>
      <c r="C3" s="12"/>
      <c r="D3" s="12"/>
      <c r="E3" s="7"/>
      <c r="F3" s="7"/>
      <c r="G3" s="7"/>
      <c r="I3" s="25" t="s">
        <v>5</v>
      </c>
    </row>
    <row r="4" spans="1:9" s="4" customFormat="1" ht="34.5" customHeight="1">
      <c r="A4" s="143" t="s">
        <v>124</v>
      </c>
      <c r="B4" s="145" t="s">
        <v>125</v>
      </c>
      <c r="C4" s="146"/>
      <c r="D4" s="146"/>
      <c r="E4" s="147" t="s">
        <v>126</v>
      </c>
      <c r="F4" s="148"/>
      <c r="G4" s="148"/>
      <c r="H4" s="149" t="s">
        <v>127</v>
      </c>
      <c r="I4" s="149"/>
    </row>
    <row r="5" spans="1:9" s="4" customFormat="1" ht="51" customHeight="1">
      <c r="A5" s="143"/>
      <c r="B5" s="13" t="s">
        <v>128</v>
      </c>
      <c r="C5" s="13" t="s">
        <v>129</v>
      </c>
      <c r="D5" s="13" t="s">
        <v>130</v>
      </c>
      <c r="E5" s="15" t="s">
        <v>128</v>
      </c>
      <c r="F5" s="13" t="s">
        <v>129</v>
      </c>
      <c r="G5" s="13" t="s">
        <v>130</v>
      </c>
      <c r="H5" s="14" t="s">
        <v>131</v>
      </c>
      <c r="I5" s="14" t="s">
        <v>132</v>
      </c>
    </row>
    <row r="6" spans="1:9" s="4" customFormat="1" ht="22.5" customHeight="1">
      <c r="A6" s="13" t="s">
        <v>133</v>
      </c>
      <c r="B6" s="16">
        <f>SUM(B7:B9)</f>
        <v>99.18</v>
      </c>
      <c r="C6" s="16">
        <f aca="true" t="shared" si="0" ref="C6:I6">SUM(C7:C9)</f>
        <v>99.18</v>
      </c>
      <c r="D6" s="16">
        <f t="shared" si="0"/>
        <v>0</v>
      </c>
      <c r="E6" s="16">
        <f>SUM(E7:E9)</f>
        <v>55</v>
      </c>
      <c r="F6" s="16">
        <f t="shared" si="0"/>
        <v>55</v>
      </c>
      <c r="G6" s="16">
        <f t="shared" si="0"/>
        <v>0</v>
      </c>
      <c r="H6" s="16">
        <f t="shared" si="0"/>
        <v>-44.18</v>
      </c>
      <c r="I6" s="16">
        <f t="shared" si="0"/>
        <v>0.6610999999999999</v>
      </c>
    </row>
    <row r="7" spans="1:9" s="5" customFormat="1" ht="27" customHeight="1">
      <c r="A7" s="17" t="s">
        <v>134</v>
      </c>
      <c r="B7" s="19">
        <v>0</v>
      </c>
      <c r="C7" s="19">
        <v>0</v>
      </c>
      <c r="D7" s="19">
        <v>0</v>
      </c>
      <c r="E7" s="20">
        <v>0</v>
      </c>
      <c r="F7" s="20">
        <v>0</v>
      </c>
      <c r="G7" s="20">
        <v>0</v>
      </c>
      <c r="H7" s="18">
        <v>0</v>
      </c>
      <c r="I7" s="26">
        <f>IF(E7=0,0,(E7-B7)/B7)</f>
        <v>0</v>
      </c>
    </row>
    <row r="8" spans="1:9" s="5" customFormat="1" ht="22.5" customHeight="1">
      <c r="A8" s="17" t="s">
        <v>135</v>
      </c>
      <c r="B8" s="19">
        <v>9</v>
      </c>
      <c r="C8" s="19">
        <v>9</v>
      </c>
      <c r="D8" s="19">
        <v>0</v>
      </c>
      <c r="E8" s="20">
        <v>15</v>
      </c>
      <c r="F8" s="20">
        <v>15</v>
      </c>
      <c r="G8" s="20">
        <v>0</v>
      </c>
      <c r="H8" s="18">
        <v>6</v>
      </c>
      <c r="I8" s="26">
        <v>0.6667</v>
      </c>
    </row>
    <row r="9" spans="1:9" s="4" customFormat="1" ht="26.25" customHeight="1">
      <c r="A9" s="21" t="s">
        <v>136</v>
      </c>
      <c r="B9" s="16">
        <v>90.18</v>
      </c>
      <c r="C9" s="16">
        <v>90.18</v>
      </c>
      <c r="D9" s="16">
        <f aca="true" t="shared" si="1" ref="D9:I9">SUM(D10:D11)</f>
        <v>0</v>
      </c>
      <c r="E9" s="16">
        <f>SUM(E10:E11)</f>
        <v>40</v>
      </c>
      <c r="F9" s="16">
        <f t="shared" si="1"/>
        <v>40</v>
      </c>
      <c r="G9" s="16">
        <f t="shared" si="1"/>
        <v>0</v>
      </c>
      <c r="H9" s="16">
        <v>-50.18</v>
      </c>
      <c r="I9" s="16">
        <f t="shared" si="1"/>
        <v>-0.0056</v>
      </c>
    </row>
    <row r="10" spans="1:9" s="5" customFormat="1" ht="26.25" customHeight="1">
      <c r="A10" s="22" t="s">
        <v>137</v>
      </c>
      <c r="B10" s="19">
        <v>90.18</v>
      </c>
      <c r="C10" s="19">
        <v>90.18</v>
      </c>
      <c r="D10" s="19">
        <v>0</v>
      </c>
      <c r="E10" s="20">
        <v>40</v>
      </c>
      <c r="F10" s="20">
        <v>40</v>
      </c>
      <c r="G10" s="20">
        <v>0</v>
      </c>
      <c r="H10" s="18">
        <v>-50.18</v>
      </c>
      <c r="I10" s="26">
        <v>-0.0056</v>
      </c>
    </row>
    <row r="11" spans="1:9" s="5" customFormat="1" ht="27.75" customHeight="1">
      <c r="A11" s="22" t="s">
        <v>138</v>
      </c>
      <c r="B11" s="18">
        <v>0</v>
      </c>
      <c r="C11" s="19">
        <v>0</v>
      </c>
      <c r="D11" s="19">
        <v>0</v>
      </c>
      <c r="E11" s="20">
        <v>0</v>
      </c>
      <c r="F11" s="20">
        <v>0</v>
      </c>
      <c r="G11" s="20">
        <v>0</v>
      </c>
      <c r="H11" s="18">
        <v>0</v>
      </c>
      <c r="I11" s="26">
        <f>IF(E11=0,0,(E11-B11)/B11)</f>
        <v>0</v>
      </c>
    </row>
    <row r="12" spans="5:7" s="4" customFormat="1" ht="22.5" customHeight="1">
      <c r="E12" s="23"/>
      <c r="F12" s="23"/>
      <c r="G12" s="23"/>
    </row>
    <row r="13" spans="1:9" s="4" customFormat="1" ht="22.5" customHeight="1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5:7" s="4" customFormat="1" ht="22.5" customHeight="1">
      <c r="E14" s="23"/>
      <c r="F14" s="23"/>
      <c r="G14" s="23"/>
    </row>
    <row r="15" spans="5:7" s="4" customFormat="1" ht="22.5" customHeight="1">
      <c r="E15" s="23"/>
      <c r="F15" s="23"/>
      <c r="G15" s="23"/>
    </row>
    <row r="16" spans="5:7" s="4" customFormat="1" ht="22.5" customHeight="1">
      <c r="E16" s="23"/>
      <c r="F16" s="23"/>
      <c r="G16" s="23"/>
    </row>
    <row r="17" spans="5:7" s="4" customFormat="1" ht="22.5" customHeight="1">
      <c r="E17" s="23"/>
      <c r="F17" s="23"/>
      <c r="G17" s="23"/>
    </row>
    <row r="18" spans="5:7" s="4" customFormat="1" ht="22.5" customHeight="1">
      <c r="E18" s="23"/>
      <c r="F18" s="23"/>
      <c r="G18" s="23"/>
    </row>
    <row r="19" spans="5:7" s="4" customFormat="1" ht="22.5" customHeight="1">
      <c r="E19" s="23"/>
      <c r="F19" s="23"/>
      <c r="G19" s="23"/>
    </row>
    <row r="20" spans="5:7" s="4" customFormat="1" ht="22.5" customHeight="1">
      <c r="E20" s="23"/>
      <c r="F20" s="23"/>
      <c r="G20" s="23"/>
    </row>
    <row r="21" spans="5:7" s="4" customFormat="1" ht="22.5" customHeight="1">
      <c r="E21" s="23"/>
      <c r="F21" s="23"/>
      <c r="G21" s="23"/>
    </row>
    <row r="22" spans="5:7" s="4" customFormat="1" ht="22.5" customHeight="1">
      <c r="E22" s="23"/>
      <c r="F22" s="23"/>
      <c r="G22" s="23"/>
    </row>
    <row r="23" spans="5:7" s="4" customFormat="1" ht="22.5" customHeight="1">
      <c r="E23" s="23"/>
      <c r="F23" s="23"/>
      <c r="G23" s="23"/>
    </row>
    <row r="24" spans="5:7" s="4" customFormat="1" ht="22.5" customHeight="1">
      <c r="E24" s="23"/>
      <c r="F24" s="23"/>
      <c r="G24" s="23"/>
    </row>
    <row r="25" spans="5:7" s="4" customFormat="1" ht="22.5" customHeight="1">
      <c r="E25" s="23"/>
      <c r="F25" s="23"/>
      <c r="G25" s="23"/>
    </row>
    <row r="26" spans="5:7" s="4" customFormat="1" ht="22.5" customHeight="1">
      <c r="E26" s="23"/>
      <c r="F26" s="23"/>
      <c r="G26" s="23"/>
    </row>
    <row r="27" spans="5:7" s="4" customFormat="1" ht="22.5" customHeight="1">
      <c r="E27" s="23"/>
      <c r="F27" s="23"/>
      <c r="G27" s="23"/>
    </row>
    <row r="28" spans="5:7" s="4" customFormat="1" ht="22.5" customHeight="1">
      <c r="E28" s="23"/>
      <c r="F28" s="23"/>
      <c r="G28" s="23"/>
    </row>
    <row r="29" spans="5:7" s="4" customFormat="1" ht="22.5" customHeight="1">
      <c r="E29" s="23"/>
      <c r="F29" s="23"/>
      <c r="G29" s="23"/>
    </row>
    <row r="30" spans="5:7" s="4" customFormat="1" ht="22.5" customHeight="1">
      <c r="E30" s="23"/>
      <c r="F30" s="23"/>
      <c r="G30" s="23"/>
    </row>
    <row r="31" spans="5:7" s="4" customFormat="1" ht="22.5" customHeight="1">
      <c r="E31" s="23"/>
      <c r="F31" s="23"/>
      <c r="G31" s="23"/>
    </row>
    <row r="32" spans="5:7" s="4" customFormat="1" ht="22.5" customHeight="1">
      <c r="E32" s="23"/>
      <c r="F32" s="23"/>
      <c r="G32" s="23"/>
    </row>
    <row r="33" spans="5:7" s="4" customFormat="1" ht="22.5" customHeight="1">
      <c r="E33" s="23"/>
      <c r="F33" s="23"/>
      <c r="G33" s="23"/>
    </row>
    <row r="34" spans="5:7" s="3" customFormat="1" ht="14.25">
      <c r="E34" s="7"/>
      <c r="F34" s="7"/>
      <c r="G34" s="7"/>
    </row>
    <row r="35" spans="5:7" s="3" customFormat="1" ht="14.25">
      <c r="E35" s="7"/>
      <c r="F35" s="7"/>
      <c r="G35" s="7"/>
    </row>
    <row r="36" spans="5:7" s="3" customFormat="1" ht="14.25">
      <c r="E36" s="7"/>
      <c r="F36" s="7"/>
      <c r="G36" s="7"/>
    </row>
    <row r="37" spans="5:7" s="3" customFormat="1" ht="14.25">
      <c r="E37" s="7"/>
      <c r="F37" s="7"/>
      <c r="G37" s="7"/>
    </row>
    <row r="38" spans="5:7" s="3" customFormat="1" ht="14.25">
      <c r="E38" s="7"/>
      <c r="F38" s="7"/>
      <c r="G38" s="7"/>
    </row>
    <row r="39" spans="5:7" s="3" customFormat="1" ht="14.25">
      <c r="E39" s="7"/>
      <c r="F39" s="7"/>
      <c r="G39" s="7"/>
    </row>
    <row r="40" spans="5:7" s="3" customFormat="1" ht="14.25">
      <c r="E40" s="7"/>
      <c r="F40" s="7"/>
      <c r="G40" s="7"/>
    </row>
    <row r="41" spans="5:7" s="3" customFormat="1" ht="14.25">
      <c r="E41" s="7"/>
      <c r="F41" s="7"/>
      <c r="G41" s="7"/>
    </row>
    <row r="42" spans="5:7" s="3" customFormat="1" ht="14.25">
      <c r="E42" s="7"/>
      <c r="F42" s="7"/>
      <c r="G42" s="7"/>
    </row>
    <row r="43" spans="5:7" s="3" customFormat="1" ht="14.25">
      <c r="E43" s="7"/>
      <c r="F43" s="7"/>
      <c r="G43" s="7"/>
    </row>
    <row r="44" spans="5:7" s="3" customFormat="1" ht="14.25">
      <c r="E44" s="7"/>
      <c r="F44" s="7"/>
      <c r="G44" s="7"/>
    </row>
    <row r="45" spans="5:7" s="3" customFormat="1" ht="14.25">
      <c r="E45" s="7"/>
      <c r="F45" s="7"/>
      <c r="G45" s="7"/>
    </row>
  </sheetData>
  <sheetProtection formatCells="0" formatColumns="0" formatRows="0"/>
  <mergeCells count="6">
    <mergeCell ref="A13:I13"/>
    <mergeCell ref="A4:A5"/>
    <mergeCell ref="A2:I2"/>
    <mergeCell ref="B4:D4"/>
    <mergeCell ref="E4:G4"/>
    <mergeCell ref="H4:I4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jhuser</cp:lastModifiedBy>
  <cp:lastPrinted>2017-01-22T01:52:22Z</cp:lastPrinted>
  <dcterms:created xsi:type="dcterms:W3CDTF">2014-04-22T02:59:49Z</dcterms:created>
  <dcterms:modified xsi:type="dcterms:W3CDTF">2017-02-23T01:56:53Z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4196948</vt:r8>
  </property>
  <property fmtid="{D5CDD505-2E9C-101B-9397-08002B2CF9AE}" pid="3" name="KSOProductBuildVer">
    <vt:lpwstr>2052-10.1.0.5400</vt:lpwstr>
  </property>
</Properties>
</file>